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Quan ly sau dai hoc27-10-2010\CKI\Nam 2023\CTKHĐT\"/>
    </mc:Choice>
  </mc:AlternateContent>
  <bookViews>
    <workbookView xWindow="0" yWindow="0" windowWidth="19200" windowHeight="11295"/>
  </bookViews>
  <sheets>
    <sheet name="KH K2023 (04.12)" sheetId="1" r:id="rId1"/>
  </sheets>
  <calcPr calcId="152511"/>
  <fileRecoveryPr repairLoad="1"/>
</workbook>
</file>

<file path=xl/calcChain.xml><?xml version="1.0" encoding="utf-8"?>
<calcChain xmlns="http://schemas.openxmlformats.org/spreadsheetml/2006/main">
  <c r="C30" i="1" l="1"/>
  <c r="D30" i="1" s="1"/>
  <c r="B20" i="1"/>
  <c r="B31" i="1"/>
  <c r="C19" i="1"/>
  <c r="C20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C7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D19" i="1"/>
  <c r="E19" i="1" s="1"/>
  <c r="F19" i="1" l="1"/>
  <c r="E20" i="1"/>
  <c r="D31" i="1"/>
  <c r="E30" i="1"/>
  <c r="D20" i="1"/>
  <c r="C31" i="1"/>
  <c r="F30" i="1" l="1"/>
  <c r="E31" i="1"/>
  <c r="F20" i="1"/>
  <c r="G19" i="1"/>
  <c r="H19" i="1" l="1"/>
  <c r="G20" i="1"/>
  <c r="G30" i="1"/>
  <c r="F31" i="1"/>
  <c r="G31" i="1" l="1"/>
  <c r="H30" i="1"/>
  <c r="I19" i="1"/>
  <c r="H20" i="1"/>
  <c r="J19" i="1" l="1"/>
  <c r="I20" i="1"/>
  <c r="I30" i="1"/>
  <c r="H31" i="1"/>
  <c r="J30" i="1" l="1"/>
  <c r="I31" i="1"/>
  <c r="K19" i="1"/>
  <c r="J20" i="1"/>
  <c r="K30" i="1" l="1"/>
  <c r="J31" i="1"/>
  <c r="L19" i="1"/>
  <c r="K20" i="1"/>
  <c r="L30" i="1" l="1"/>
  <c r="K31" i="1"/>
  <c r="M19" i="1"/>
  <c r="L20" i="1"/>
  <c r="N19" i="1" l="1"/>
  <c r="M20" i="1"/>
  <c r="L31" i="1"/>
  <c r="M30" i="1"/>
  <c r="N30" i="1" l="1"/>
  <c r="M31" i="1"/>
  <c r="N20" i="1"/>
  <c r="O19" i="1"/>
  <c r="P19" i="1" l="1"/>
  <c r="O20" i="1"/>
  <c r="N31" i="1"/>
  <c r="O30" i="1"/>
  <c r="P30" i="1" l="1"/>
  <c r="O31" i="1"/>
  <c r="Q19" i="1"/>
  <c r="P20" i="1"/>
  <c r="R19" i="1" l="1"/>
  <c r="Q20" i="1"/>
  <c r="Q30" i="1"/>
  <c r="P31" i="1"/>
  <c r="R30" i="1" l="1"/>
  <c r="Q31" i="1"/>
  <c r="S19" i="1"/>
  <c r="R20" i="1"/>
  <c r="T19" i="1" l="1"/>
  <c r="S20" i="1"/>
  <c r="S30" i="1"/>
  <c r="R31" i="1"/>
  <c r="T30" i="1" l="1"/>
  <c r="S31" i="1"/>
  <c r="U19" i="1"/>
  <c r="T20" i="1"/>
  <c r="U20" i="1" l="1"/>
  <c r="V19" i="1"/>
  <c r="T31" i="1"/>
  <c r="U30" i="1"/>
  <c r="U31" i="1" l="1"/>
  <c r="V30" i="1"/>
  <c r="V20" i="1"/>
  <c r="W19" i="1"/>
  <c r="X19" i="1" l="1"/>
  <c r="W20" i="1"/>
  <c r="W30" i="1"/>
  <c r="V31" i="1"/>
  <c r="W31" i="1" l="1"/>
  <c r="X30" i="1"/>
  <c r="Y19" i="1"/>
  <c r="X20" i="1"/>
  <c r="Z19" i="1" l="1"/>
  <c r="Y20" i="1"/>
  <c r="X31" i="1"/>
  <c r="Y30" i="1"/>
  <c r="Z30" i="1" l="1"/>
  <c r="Y31" i="1"/>
  <c r="AA19" i="1"/>
  <c r="Z20" i="1"/>
  <c r="AB19" i="1" l="1"/>
  <c r="AA20" i="1"/>
  <c r="Z31" i="1"/>
  <c r="AA30" i="1"/>
  <c r="AB30" i="1" l="1"/>
  <c r="AA31" i="1"/>
  <c r="AC19" i="1"/>
  <c r="AB20" i="1"/>
  <c r="AC20" i="1" l="1"/>
  <c r="AD19" i="1"/>
  <c r="AB31" i="1"/>
  <c r="AC30" i="1"/>
  <c r="AD30" i="1" l="1"/>
  <c r="AC31" i="1"/>
  <c r="AD20" i="1"/>
  <c r="AE19" i="1"/>
  <c r="AF19" i="1" l="1"/>
  <c r="AE20" i="1"/>
  <c r="AE30" i="1"/>
  <c r="AD31" i="1"/>
  <c r="AE31" i="1" l="1"/>
  <c r="AF30" i="1"/>
  <c r="AG19" i="1"/>
  <c r="AF20" i="1"/>
  <c r="AH19" i="1" l="1"/>
  <c r="AG20" i="1"/>
  <c r="AF31" i="1"/>
  <c r="AG30" i="1"/>
  <c r="AH30" i="1" l="1"/>
  <c r="AG31" i="1"/>
  <c r="AH20" i="1"/>
  <c r="AI19" i="1"/>
  <c r="AJ19" i="1" l="1"/>
  <c r="AI20" i="1"/>
  <c r="AI30" i="1"/>
  <c r="AH31" i="1"/>
  <c r="AJ30" i="1" l="1"/>
  <c r="AI31" i="1"/>
  <c r="AK19" i="1"/>
  <c r="AJ20" i="1"/>
  <c r="AK20" i="1" l="1"/>
  <c r="AL19" i="1"/>
  <c r="AJ31" i="1"/>
  <c r="AK30" i="1"/>
  <c r="AK31" i="1" l="1"/>
  <c r="AL30" i="1"/>
  <c r="AL20" i="1"/>
  <c r="AM19" i="1"/>
  <c r="AN19" i="1" l="1"/>
  <c r="AM20" i="1"/>
  <c r="AM30" i="1"/>
  <c r="AL31" i="1"/>
  <c r="AO19" i="1" l="1"/>
  <c r="AN20" i="1"/>
  <c r="AM31" i="1"/>
  <c r="AN30" i="1"/>
  <c r="AN31" i="1" l="1"/>
  <c r="AO30" i="1"/>
  <c r="AP19" i="1"/>
  <c r="AO20" i="1"/>
  <c r="AQ19" i="1" l="1"/>
  <c r="AP20" i="1"/>
  <c r="AP30" i="1"/>
  <c r="AO31" i="1"/>
  <c r="AQ30" i="1" l="1"/>
  <c r="AP31" i="1"/>
  <c r="AR19" i="1"/>
  <c r="AQ20" i="1"/>
  <c r="AS19" i="1" l="1"/>
  <c r="AR20" i="1"/>
  <c r="AR30" i="1"/>
  <c r="AQ31" i="1"/>
  <c r="AR31" i="1" l="1"/>
  <c r="AS30" i="1"/>
  <c r="AS20" i="1"/>
  <c r="AT19" i="1"/>
  <c r="AT30" i="1" l="1"/>
  <c r="AS31" i="1"/>
  <c r="AT20" i="1"/>
  <c r="AU19" i="1"/>
  <c r="AV19" i="1" l="1"/>
  <c r="AU20" i="1"/>
  <c r="AU30" i="1"/>
  <c r="AT31" i="1"/>
  <c r="AU31" i="1" l="1"/>
  <c r="AV30" i="1"/>
  <c r="AW19" i="1"/>
  <c r="AV20" i="1"/>
  <c r="AX19" i="1" l="1"/>
  <c r="AW20" i="1"/>
  <c r="AV31" i="1"/>
  <c r="AW30" i="1"/>
  <c r="AX30" i="1" l="1"/>
  <c r="AW31" i="1"/>
  <c r="AY19" i="1"/>
  <c r="AX20" i="1"/>
  <c r="AZ19" i="1" l="1"/>
  <c r="AY20" i="1"/>
  <c r="AY30" i="1"/>
  <c r="AX31" i="1"/>
  <c r="AZ30" i="1" l="1"/>
  <c r="AY31" i="1"/>
  <c r="BA19" i="1"/>
  <c r="BA20" i="1" s="1"/>
  <c r="AZ20" i="1"/>
  <c r="BA30" i="1" l="1"/>
  <c r="BA31" i="1" s="1"/>
  <c r="AZ31" i="1"/>
</calcChain>
</file>

<file path=xl/sharedStrings.xml><?xml version="1.0" encoding="utf-8"?>
<sst xmlns="http://schemas.openxmlformats.org/spreadsheetml/2006/main" count="154" uniqueCount="53">
  <si>
    <r>
      <rPr>
        <sz val="12"/>
        <color theme="1"/>
        <rFont val="Times New Roman"/>
        <family val="1"/>
      </rPr>
      <t xml:space="preserve">BỘ Y TẾ
</t>
    </r>
    <r>
      <rPr>
        <b/>
        <sz val="12"/>
        <color theme="1"/>
        <rFont val="Times New Roman"/>
        <family val="1"/>
      </rPr>
      <t>TRƯỜNG ĐH Y DƯỢC CẦN THƠ</t>
    </r>
  </si>
  <si>
    <t>CỘNG HÒA XÃ HỘI CHỦ NGHĨA VIỆT NAM
Độc lập - Tự do - Hạnh phúc</t>
  </si>
  <si>
    <t>Năm thứ nhất</t>
  </si>
  <si>
    <t>Học kỳ</t>
  </si>
  <si>
    <t>I</t>
  </si>
  <si>
    <t>TẾT</t>
  </si>
  <si>
    <t>II</t>
  </si>
  <si>
    <t>III</t>
  </si>
  <si>
    <t>Tháng</t>
  </si>
  <si>
    <t>01/2024</t>
  </si>
  <si>
    <t>02</t>
  </si>
  <si>
    <t>03</t>
  </si>
  <si>
    <t>04</t>
  </si>
  <si>
    <t>05</t>
  </si>
  <si>
    <t>06</t>
  </si>
  <si>
    <t>07</t>
  </si>
  <si>
    <t>08</t>
  </si>
  <si>
    <t>09</t>
  </si>
  <si>
    <t>Tuần</t>
  </si>
  <si>
    <t>Từ ngày</t>
  </si>
  <si>
    <t>Đến ngày</t>
  </si>
  <si>
    <t>TẤT CẢ</t>
  </si>
  <si>
    <t>MÔN CHUNG + CƠ SỞ + HỖ TRỢ</t>
  </si>
  <si>
    <t>THS (NC)</t>
  </si>
  <si>
    <t>CN 1</t>
  </si>
  <si>
    <t>CN 3</t>
  </si>
  <si>
    <t>CN 4</t>
  </si>
  <si>
    <t>CĐ</t>
  </si>
  <si>
    <t>HÈ</t>
  </si>
  <si>
    <t>THS (UD)</t>
  </si>
  <si>
    <t>CN 5</t>
  </si>
  <si>
    <t>CN 6</t>
  </si>
  <si>
    <t>CKI</t>
  </si>
  <si>
    <t>BSNT</t>
  </si>
  <si>
    <t>CKII</t>
  </si>
  <si>
    <t>Năm thứ hai</t>
  </si>
  <si>
    <t>01/2025</t>
  </si>
  <si>
    <t xml:space="preserve"> HOÀN CHỈNH LV</t>
  </si>
  <si>
    <t xml:space="preserve">BVLV </t>
  </si>
  <si>
    <t>CN 7</t>
  </si>
  <si>
    <t>HOÀN CHỈNH ĐỀ ÁN</t>
  </si>
  <si>
    <t>BVĐA</t>
  </si>
  <si>
    <t>TH TỰ CHỌN</t>
  </si>
  <si>
    <t>ÔN TẬP</t>
  </si>
  <si>
    <t>THI TN</t>
  </si>
  <si>
    <t>ÔN TẬP &amp; HOÀN CHỈNH LV</t>
  </si>
  <si>
    <t>Năm thứ ba</t>
  </si>
  <si>
    <t>01/2026</t>
  </si>
  <si>
    <t>KẾ HOẠCH ĐÀO TẠO SAU ĐẠI HỌC CÁC LỚP KHÓA 2023</t>
  </si>
  <si>
    <t>BVĐC</t>
  </si>
  <si>
    <t>SH</t>
  </si>
  <si>
    <t>CN 2/HT</t>
  </si>
  <si>
    <t xml:space="preserve">- Mỗi CC CN đi lâm sàng 6 tuần, thi kết thúc học phần thực hành vào tuần thứ 7; học lý thuyết trong 4 tuần đầu, thi kết thúc học phần lý thuyết theo đợt, lịch cụ thể do Phòng Đào tạo sau đại học sắp.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</si>
</sst>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1" x14ac:knownFonts="1">
    <font>
      <sz val="10"/>
      <color rgb="FF000000"/>
      <name val="Arial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/>
      <name val="Times New Roman"/>
      <family val="1"/>
    </font>
    <font>
      <sz val="10"/>
      <name val="Arial"/>
      <family val="2"/>
    </font>
    <font>
      <b/>
      <sz val="10"/>
      <color rgb="FF974806"/>
      <name val="Arial"/>
      <family val="2"/>
    </font>
    <font>
      <b/>
      <sz val="9"/>
      <color rgb="FFFF0000"/>
      <name val="Arial"/>
      <family val="2"/>
    </font>
    <font>
      <b/>
      <sz val="10"/>
      <color rgb="FF974806"/>
      <name val="Times New Roman"/>
      <family val="1"/>
    </font>
    <font>
      <b/>
      <sz val="10"/>
      <color rgb="FF0066CC"/>
      <name val="Arial"/>
      <family val="2"/>
    </font>
    <font>
      <b/>
      <sz val="10"/>
      <color rgb="FFFF00FF"/>
      <name val="Arial"/>
      <family val="2"/>
    </font>
    <font>
      <b/>
      <sz val="10"/>
      <color rgb="FFE36C09"/>
      <name val="Arial"/>
      <family val="2"/>
    </font>
    <font>
      <b/>
      <sz val="8"/>
      <color rgb="FFE36C09"/>
      <name val="Arial"/>
      <family val="2"/>
    </font>
    <font>
      <b/>
      <sz val="10"/>
      <color rgb="FF80008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4"/>
      <name val="Times New Roman"/>
      <family val="1"/>
    </font>
    <font>
      <i/>
      <sz val="9"/>
      <color theme="1"/>
      <name val="Arial"/>
      <family val="2"/>
    </font>
    <font>
      <b/>
      <sz val="10"/>
      <color rgb="FFFF0000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CC99FF"/>
        <bgColor rgb="FFCC99FF"/>
      </patternFill>
    </fill>
    <fill>
      <patternFill patternType="solid">
        <fgColor rgb="FF99CC00"/>
        <bgColor rgb="FF99CC0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7" tint="0.59999389629810485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6" fillId="2" borderId="5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164" fontId="12" fillId="0" borderId="6" xfId="0" applyNumberFormat="1" applyFont="1" applyBorder="1" applyAlignment="1">
      <alignment horizontal="left" vertical="top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vertical="center" shrinkToFit="1"/>
    </xf>
    <xf numFmtId="0" fontId="14" fillId="2" borderId="27" xfId="0" applyFont="1" applyFill="1" applyBorder="1" applyAlignment="1">
      <alignment vertical="center" shrinkToFit="1"/>
    </xf>
    <xf numFmtId="0" fontId="0" fillId="15" borderId="20" xfId="0" applyFont="1" applyFill="1" applyBorder="1" applyAlignment="1"/>
    <xf numFmtId="0" fontId="0" fillId="0" borderId="20" xfId="0" applyFont="1" applyBorder="1" applyAlignment="1"/>
    <xf numFmtId="0" fontId="14" fillId="2" borderId="2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top" shrinkToFit="1"/>
    </xf>
    <xf numFmtId="0" fontId="11" fillId="2" borderId="2" xfId="0" applyFont="1" applyFill="1" applyBorder="1" applyAlignment="1">
      <alignment shrinkToFit="1"/>
    </xf>
    <xf numFmtId="164" fontId="12" fillId="0" borderId="34" xfId="0" applyNumberFormat="1" applyFont="1" applyBorder="1" applyAlignment="1">
      <alignment horizontal="left" vertical="top" shrinkToFit="1"/>
    </xf>
    <xf numFmtId="0" fontId="10" fillId="0" borderId="31" xfId="0" applyFont="1" applyBorder="1" applyAlignment="1">
      <alignment horizontal="center" vertical="center" shrinkToFit="1"/>
    </xf>
    <xf numFmtId="164" fontId="12" fillId="2" borderId="20" xfId="0" applyNumberFormat="1" applyFont="1" applyFill="1" applyBorder="1" applyAlignment="1">
      <alignment horizontal="left" vertical="top" shrinkToFit="1"/>
    </xf>
    <xf numFmtId="164" fontId="12" fillId="0" borderId="20" xfId="0" applyNumberFormat="1" applyFont="1" applyBorder="1" applyAlignment="1">
      <alignment horizontal="left" vertical="top" shrinkToFit="1"/>
    </xf>
    <xf numFmtId="164" fontId="12" fillId="0" borderId="20" xfId="0" applyNumberFormat="1" applyFont="1" applyBorder="1" applyAlignment="1">
      <alignment horizontal="right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4" borderId="31" xfId="0" applyFont="1" applyFill="1" applyBorder="1" applyAlignment="1">
      <alignment horizontal="center" vertical="center" shrinkToFit="1"/>
    </xf>
    <xf numFmtId="164" fontId="12" fillId="4" borderId="20" xfId="0" applyNumberFormat="1" applyFont="1" applyFill="1" applyBorder="1" applyAlignment="1">
      <alignment horizontal="right" shrinkToFit="1"/>
    </xf>
    <xf numFmtId="0" fontId="16" fillId="16" borderId="20" xfId="0" applyFont="1" applyFill="1" applyBorder="1" applyAlignment="1">
      <alignment vertical="center" shrinkToFit="1"/>
    </xf>
    <xf numFmtId="0" fontId="10" fillId="18" borderId="5" xfId="0" applyFont="1" applyFill="1" applyBorder="1" applyAlignment="1">
      <alignment horizontal="center" vertical="center" shrinkToFit="1"/>
    </xf>
    <xf numFmtId="0" fontId="0" fillId="0" borderId="27" xfId="0" applyFont="1" applyBorder="1" applyAlignment="1"/>
    <xf numFmtId="0" fontId="0" fillId="0" borderId="36" xfId="0" applyFont="1" applyBorder="1" applyAlignment="1"/>
    <xf numFmtId="0" fontId="0" fillId="0" borderId="19" xfId="0" applyFont="1" applyBorder="1" applyAlignment="1"/>
    <xf numFmtId="0" fontId="0" fillId="0" borderId="37" xfId="0" applyFont="1" applyBorder="1" applyAlignment="1"/>
    <xf numFmtId="0" fontId="10" fillId="2" borderId="39" xfId="0" applyFont="1" applyFill="1" applyBorder="1" applyAlignment="1">
      <alignment horizontal="center" vertical="center" shrinkToFit="1"/>
    </xf>
    <xf numFmtId="164" fontId="12" fillId="18" borderId="6" xfId="0" applyNumberFormat="1" applyFont="1" applyFill="1" applyBorder="1" applyAlignment="1">
      <alignment horizontal="left" vertical="top" shrinkToFit="1"/>
    </xf>
    <xf numFmtId="0" fontId="10" fillId="18" borderId="31" xfId="0" applyFont="1" applyFill="1" applyBorder="1" applyAlignment="1">
      <alignment horizontal="center" vertical="center" shrinkToFit="1"/>
    </xf>
    <xf numFmtId="164" fontId="12" fillId="18" borderId="20" xfId="0" applyNumberFormat="1" applyFont="1" applyFill="1" applyBorder="1" applyAlignment="1">
      <alignment horizontal="left" vertical="top" shrinkToFit="1"/>
    </xf>
    <xf numFmtId="164" fontId="12" fillId="18" borderId="20" xfId="0" applyNumberFormat="1" applyFont="1" applyFill="1" applyBorder="1" applyAlignment="1">
      <alignment horizontal="right" shrinkToFit="1"/>
    </xf>
    <xf numFmtId="0" fontId="10" fillId="19" borderId="31" xfId="0" applyFont="1" applyFill="1" applyBorder="1" applyAlignment="1">
      <alignment horizontal="center" vertical="center" shrinkToFit="1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center" vertical="center" shrinkToFit="1"/>
    </xf>
    <xf numFmtId="164" fontId="14" fillId="0" borderId="17" xfId="0" applyNumberFormat="1" applyFont="1" applyBorder="1" applyAlignment="1">
      <alignment horizontal="center" vertical="center" shrinkToFit="1"/>
    </xf>
    <xf numFmtId="164" fontId="14" fillId="0" borderId="10" xfId="0" applyNumberFormat="1" applyFont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49" fontId="6" fillId="5" borderId="20" xfId="0" applyNumberFormat="1" applyFont="1" applyFill="1" applyBorder="1" applyAlignment="1">
      <alignment horizontal="center" vertical="center" shrinkToFit="1"/>
    </xf>
    <xf numFmtId="49" fontId="6" fillId="6" borderId="15" xfId="0" applyNumberFormat="1" applyFont="1" applyFill="1" applyBorder="1" applyAlignment="1">
      <alignment horizontal="center" vertical="center" shrinkToFit="1"/>
    </xf>
    <xf numFmtId="49" fontId="6" fillId="6" borderId="17" xfId="0" applyNumberFormat="1" applyFont="1" applyFill="1" applyBorder="1" applyAlignment="1">
      <alignment horizontal="center" vertical="center" shrinkToFit="1"/>
    </xf>
    <xf numFmtId="49" fontId="6" fillId="6" borderId="10" xfId="0" applyNumberFormat="1" applyFont="1" applyFill="1" applyBorder="1" applyAlignment="1">
      <alignment horizontal="center" vertical="center" shrinkToFit="1"/>
    </xf>
    <xf numFmtId="0" fontId="14" fillId="8" borderId="8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 shrinkToFit="1"/>
    </xf>
    <xf numFmtId="0" fontId="14" fillId="7" borderId="20" xfId="0" applyFont="1" applyFill="1" applyBorder="1" applyAlignment="1">
      <alignment horizontal="center" vertical="center" shrinkToFit="1"/>
    </xf>
    <xf numFmtId="0" fontId="15" fillId="4" borderId="17" xfId="0" applyFont="1" applyFill="1" applyBorder="1" applyAlignment="1">
      <alignment horizontal="center" vertical="center" shrinkToFit="1"/>
    </xf>
    <xf numFmtId="0" fontId="0" fillId="12" borderId="20" xfId="0" applyFont="1" applyFill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17" xfId="0" applyFont="1" applyBorder="1"/>
    <xf numFmtId="0" fontId="5" fillId="0" borderId="4" xfId="0" applyFont="1" applyBorder="1"/>
    <xf numFmtId="49" fontId="9" fillId="0" borderId="13" xfId="0" applyNumberFormat="1" applyFont="1" applyBorder="1" applyAlignment="1">
      <alignment horizontal="center" vertical="center" shrinkToFit="1"/>
    </xf>
    <xf numFmtId="0" fontId="5" fillId="0" borderId="14" xfId="0" applyFont="1" applyBorder="1"/>
    <xf numFmtId="0" fontId="5" fillId="0" borderId="12" xfId="0" applyFont="1" applyBorder="1"/>
    <xf numFmtId="49" fontId="9" fillId="0" borderId="2" xfId="0" applyNumberFormat="1" applyFont="1" applyBorder="1" applyAlignment="1">
      <alignment horizontal="center" vertical="center" shrinkToFit="1"/>
    </xf>
    <xf numFmtId="49" fontId="6" fillId="6" borderId="7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5" fillId="12" borderId="15" xfId="0" applyFont="1" applyFill="1" applyBorder="1"/>
    <xf numFmtId="0" fontId="9" fillId="0" borderId="2" xfId="0" quotePrefix="1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49" fontId="6" fillId="5" borderId="24" xfId="0" applyNumberFormat="1" applyFont="1" applyFill="1" applyBorder="1" applyAlignment="1">
      <alignment horizontal="center" vertical="center" shrinkToFit="1"/>
    </xf>
    <xf numFmtId="49" fontId="6" fillId="5" borderId="28" xfId="0" applyNumberFormat="1" applyFont="1" applyFill="1" applyBorder="1" applyAlignment="1">
      <alignment horizontal="center" vertical="center" shrinkToFit="1"/>
    </xf>
    <xf numFmtId="49" fontId="6" fillId="5" borderId="25" xfId="0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0" fontId="19" fillId="2" borderId="16" xfId="0" quotePrefix="1" applyFont="1" applyFill="1" applyBorder="1" applyAlignment="1">
      <alignment horizontal="left" vertical="center" wrapText="1" shrinkToFit="1"/>
    </xf>
    <xf numFmtId="0" fontId="5" fillId="0" borderId="9" xfId="0" applyFont="1" applyBorder="1"/>
    <xf numFmtId="0" fontId="5" fillId="0" borderId="19" xfId="0" applyFont="1" applyBorder="1"/>
    <xf numFmtId="0" fontId="17" fillId="2" borderId="19" xfId="0" applyFont="1" applyFill="1" applyBorder="1" applyAlignment="1">
      <alignment horizontal="center" vertical="top" shrinkToFit="1"/>
    </xf>
    <xf numFmtId="0" fontId="5" fillId="0" borderId="18" xfId="0" applyFont="1" applyBorder="1"/>
    <xf numFmtId="0" fontId="5" fillId="0" borderId="15" xfId="0" applyFont="1" applyBorder="1"/>
    <xf numFmtId="0" fontId="9" fillId="0" borderId="15" xfId="0" quotePrefix="1" applyFont="1" applyBorder="1" applyAlignment="1">
      <alignment horizontal="center" vertical="center" shrinkToFit="1"/>
    </xf>
    <xf numFmtId="0" fontId="9" fillId="0" borderId="7" xfId="0" quotePrefix="1" applyFont="1" applyBorder="1" applyAlignment="1">
      <alignment horizontal="center" vertical="center" shrinkToFit="1"/>
    </xf>
    <xf numFmtId="0" fontId="14" fillId="14" borderId="30" xfId="0" applyFont="1" applyFill="1" applyBorder="1" applyAlignment="1">
      <alignment horizontal="center" vertical="center" shrinkToFit="1"/>
    </xf>
    <xf numFmtId="0" fontId="14" fillId="14" borderId="13" xfId="0" applyFont="1" applyFill="1" applyBorder="1" applyAlignment="1">
      <alignment horizontal="center" vertical="center" shrinkToFit="1"/>
    </xf>
    <xf numFmtId="0" fontId="20" fillId="13" borderId="32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/>
    </xf>
    <xf numFmtId="0" fontId="20" fillId="13" borderId="33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 shrinkToFit="1"/>
    </xf>
    <xf numFmtId="0" fontId="14" fillId="7" borderId="28" xfId="0" applyFont="1" applyFill="1" applyBorder="1" applyAlignment="1">
      <alignment horizontal="center" vertical="center" shrinkToFit="1"/>
    </xf>
    <xf numFmtId="0" fontId="14" fillId="7" borderId="25" xfId="0" applyFont="1" applyFill="1" applyBorder="1" applyAlignment="1">
      <alignment horizontal="center" vertical="center" shrinkToFit="1"/>
    </xf>
    <xf numFmtId="0" fontId="14" fillId="10" borderId="20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shrinkToFit="1"/>
    </xf>
    <xf numFmtId="0" fontId="14" fillId="10" borderId="24" xfId="0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 shrinkToFit="1"/>
    </xf>
    <xf numFmtId="0" fontId="14" fillId="10" borderId="28" xfId="0" applyFont="1" applyFill="1" applyBorder="1" applyAlignment="1">
      <alignment horizontal="center" vertical="center" shrinkToFit="1"/>
    </xf>
    <xf numFmtId="0" fontId="14" fillId="10" borderId="25" xfId="0" applyFont="1" applyFill="1" applyBorder="1" applyAlignment="1">
      <alignment horizontal="center" vertical="center" shrinkToFit="1"/>
    </xf>
    <xf numFmtId="0" fontId="14" fillId="11" borderId="24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 shrinkToFit="1"/>
    </xf>
    <xf numFmtId="0" fontId="16" fillId="11" borderId="14" xfId="0" applyFont="1" applyFill="1" applyBorder="1" applyAlignment="1">
      <alignment horizontal="center" vertical="center" shrinkToFit="1"/>
    </xf>
    <xf numFmtId="0" fontId="16" fillId="11" borderId="35" xfId="0" applyFont="1" applyFill="1" applyBorder="1" applyAlignment="1">
      <alignment horizontal="center" vertical="center" shrinkToFit="1"/>
    </xf>
    <xf numFmtId="0" fontId="14" fillId="7" borderId="26" xfId="0" applyFont="1" applyFill="1" applyBorder="1" applyAlignment="1">
      <alignment horizontal="center" vertical="center" shrinkToFit="1"/>
    </xf>
    <xf numFmtId="0" fontId="14" fillId="7" borderId="19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9" borderId="28" xfId="0" applyFont="1" applyFill="1" applyBorder="1" applyAlignment="1">
      <alignment horizontal="center" vertical="center" shrinkToFit="1"/>
    </xf>
    <xf numFmtId="0" fontId="14" fillId="9" borderId="25" xfId="0" applyFont="1" applyFill="1" applyBorder="1" applyAlignment="1">
      <alignment horizontal="center" vertical="center" shrinkToFit="1"/>
    </xf>
    <xf numFmtId="0" fontId="16" fillId="7" borderId="2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</xdr:row>
      <xdr:rowOff>0</xdr:rowOff>
    </xdr:from>
    <xdr:ext cx="895350" cy="38100"/>
    <xdr:grpSp>
      <xdr:nvGrpSpPr>
        <xdr:cNvPr id="2" name="Shape 2"/>
        <xdr:cNvGrpSpPr/>
      </xdr:nvGrpSpPr>
      <xdr:grpSpPr>
        <a:xfrm>
          <a:off x="1066800" y="409575"/>
          <a:ext cx="895350" cy="38100"/>
          <a:chOff x="4898325" y="3780000"/>
          <a:chExt cx="895350" cy="0"/>
        </a:xfrm>
      </xdr:grpSpPr>
      <xdr:cxnSp macro="">
        <xdr:nvCxnSpPr>
          <xdr:cNvPr id="3" name="Shape 3"/>
          <xdr:cNvCxnSpPr/>
        </xdr:nvCxnSpPr>
        <xdr:spPr>
          <a:xfrm>
            <a:off x="4898325" y="3780000"/>
            <a:ext cx="8953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32</xdr:col>
      <xdr:colOff>95250</xdr:colOff>
      <xdr:row>0</xdr:row>
      <xdr:rowOff>409574</xdr:rowOff>
    </xdr:from>
    <xdr:ext cx="1809750" cy="114301"/>
    <xdr:grpSp>
      <xdr:nvGrpSpPr>
        <xdr:cNvPr id="4" name="Shape 2"/>
        <xdr:cNvGrpSpPr/>
      </xdr:nvGrpSpPr>
      <xdr:grpSpPr>
        <a:xfrm>
          <a:off x="6362700" y="409574"/>
          <a:ext cx="1809750" cy="114301"/>
          <a:chOff x="4260150" y="3780000"/>
          <a:chExt cx="2171700" cy="0"/>
        </a:xfrm>
      </xdr:grpSpPr>
      <xdr:cxnSp macro="">
        <xdr:nvCxnSpPr>
          <xdr:cNvPr id="5" name="Shape 4"/>
          <xdr:cNvCxnSpPr/>
        </xdr:nvCxnSpPr>
        <xdr:spPr>
          <a:xfrm>
            <a:off x="4260150" y="3780000"/>
            <a:ext cx="21717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9"/>
  <sheetViews>
    <sheetView tabSelected="1" workbookViewId="0">
      <selection activeCell="AJ33" sqref="AJ33:BA33"/>
    </sheetView>
  </sheetViews>
  <sheetFormatPr defaultColWidth="12.5703125" defaultRowHeight="15" customHeight="1" x14ac:dyDescent="0.2"/>
  <cols>
    <col min="1" max="1" width="12.85546875" customWidth="1"/>
    <col min="2" max="2" width="3" customWidth="1"/>
    <col min="3" max="3" width="3.28515625" customWidth="1"/>
    <col min="4" max="8" width="2.42578125" customWidth="1"/>
    <col min="9" max="9" width="3.140625" customWidth="1"/>
    <col min="10" max="10" width="2.42578125" customWidth="1"/>
    <col min="11" max="11" width="3.140625" customWidth="1"/>
    <col min="12" max="12" width="2.42578125" customWidth="1"/>
    <col min="13" max="13" width="3.28515625" customWidth="1"/>
    <col min="14" max="19" width="2.42578125" customWidth="1"/>
    <col min="20" max="20" width="3.140625" customWidth="1"/>
    <col min="21" max="25" width="2.42578125" customWidth="1"/>
    <col min="26" max="26" width="3.140625" customWidth="1"/>
    <col min="27" max="31" width="2.42578125" customWidth="1"/>
    <col min="32" max="32" width="3.140625" customWidth="1"/>
    <col min="33" max="36" width="2.42578125" customWidth="1"/>
    <col min="37" max="37" width="3" customWidth="1"/>
    <col min="38" max="39" width="2.42578125" customWidth="1"/>
    <col min="40" max="40" width="3" customWidth="1"/>
    <col min="41" max="53" width="2.42578125" customWidth="1"/>
  </cols>
  <sheetData>
    <row r="1" spans="1:53" ht="32.2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3" t="s">
        <v>1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ht="39" customHeight="1" x14ac:dyDescent="0.2">
      <c r="A2" s="64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</row>
    <row r="3" spans="1:53" ht="13.5" customHeight="1" x14ac:dyDescent="0.2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9"/>
    </row>
    <row r="4" spans="1:53" ht="13.5" customHeight="1" x14ac:dyDescent="0.2">
      <c r="A4" s="2" t="s">
        <v>3</v>
      </c>
      <c r="B4" s="94" t="s">
        <v>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91"/>
      <c r="S4" s="92"/>
      <c r="T4" s="100" t="s">
        <v>5</v>
      </c>
      <c r="U4" s="69"/>
      <c r="V4" s="97" t="s">
        <v>6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9"/>
      <c r="AJ4" s="50" t="s">
        <v>7</v>
      </c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74"/>
    </row>
    <row r="5" spans="1:53" ht="13.5" customHeight="1" x14ac:dyDescent="0.2">
      <c r="A5" s="3" t="s">
        <v>8</v>
      </c>
      <c r="B5" s="79">
        <v>10</v>
      </c>
      <c r="C5" s="67"/>
      <c r="D5" s="67"/>
      <c r="E5" s="69"/>
      <c r="F5" s="79">
        <v>11</v>
      </c>
      <c r="G5" s="80"/>
      <c r="H5" s="80"/>
      <c r="I5" s="80"/>
      <c r="J5" s="81"/>
      <c r="K5" s="79">
        <v>12</v>
      </c>
      <c r="L5" s="80"/>
      <c r="M5" s="80"/>
      <c r="N5" s="81"/>
      <c r="O5" s="93" t="s">
        <v>9</v>
      </c>
      <c r="P5" s="67"/>
      <c r="Q5" s="67"/>
      <c r="R5" s="69"/>
      <c r="S5" s="70" t="s">
        <v>10</v>
      </c>
      <c r="T5" s="77"/>
      <c r="U5" s="77"/>
      <c r="V5" s="77"/>
      <c r="W5" s="78"/>
      <c r="X5" s="82" t="s">
        <v>11</v>
      </c>
      <c r="Y5" s="83"/>
      <c r="Z5" s="83"/>
      <c r="AA5" s="84"/>
      <c r="AB5" s="70" t="s">
        <v>12</v>
      </c>
      <c r="AC5" s="71"/>
      <c r="AD5" s="71"/>
      <c r="AE5" s="72"/>
      <c r="AF5" s="70" t="s">
        <v>13</v>
      </c>
      <c r="AG5" s="77"/>
      <c r="AH5" s="77"/>
      <c r="AI5" s="77"/>
      <c r="AJ5" s="78"/>
      <c r="AK5" s="73" t="s">
        <v>14</v>
      </c>
      <c r="AL5" s="75"/>
      <c r="AM5" s="75"/>
      <c r="AN5" s="76"/>
      <c r="AO5" s="73" t="s">
        <v>15</v>
      </c>
      <c r="AP5" s="67"/>
      <c r="AQ5" s="67"/>
      <c r="AR5" s="69"/>
      <c r="AS5" s="88" t="s">
        <v>16</v>
      </c>
      <c r="AT5" s="89"/>
      <c r="AU5" s="89"/>
      <c r="AV5" s="89"/>
      <c r="AW5" s="90"/>
      <c r="AX5" s="85" t="s">
        <v>17</v>
      </c>
      <c r="AY5" s="86"/>
      <c r="AZ5" s="86"/>
      <c r="BA5" s="87"/>
    </row>
    <row r="6" spans="1:53" ht="13.5" customHeight="1" x14ac:dyDescent="0.2">
      <c r="A6" s="4" t="s">
        <v>18</v>
      </c>
      <c r="B6" s="20">
        <v>1</v>
      </c>
      <c r="C6" s="20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28">
        <v>19</v>
      </c>
      <c r="U6" s="28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6">
        <v>42</v>
      </c>
      <c r="AR6" s="7">
        <v>43</v>
      </c>
      <c r="AS6" s="7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</row>
    <row r="7" spans="1:53" ht="13.5" customHeight="1" x14ac:dyDescent="0.2">
      <c r="A7" s="17" t="s">
        <v>19</v>
      </c>
      <c r="B7" s="21">
        <v>45201</v>
      </c>
      <c r="C7" s="22">
        <f t="shared" ref="C7:BA7" si="0">B7+7</f>
        <v>45208</v>
      </c>
      <c r="D7" s="19">
        <f t="shared" si="0"/>
        <v>45215</v>
      </c>
      <c r="E7" s="8">
        <f t="shared" si="0"/>
        <v>45222</v>
      </c>
      <c r="F7" s="8">
        <f t="shared" si="0"/>
        <v>45229</v>
      </c>
      <c r="G7" s="8">
        <f t="shared" si="0"/>
        <v>45236</v>
      </c>
      <c r="H7" s="8">
        <f t="shared" si="0"/>
        <v>45243</v>
      </c>
      <c r="I7" s="8">
        <f t="shared" si="0"/>
        <v>45250</v>
      </c>
      <c r="J7" s="8">
        <f t="shared" si="0"/>
        <v>45257</v>
      </c>
      <c r="K7" s="8">
        <f t="shared" si="0"/>
        <v>45264</v>
      </c>
      <c r="L7" s="8">
        <f t="shared" si="0"/>
        <v>45271</v>
      </c>
      <c r="M7" s="8">
        <f t="shared" si="0"/>
        <v>45278</v>
      </c>
      <c r="N7" s="8">
        <f t="shared" si="0"/>
        <v>45285</v>
      </c>
      <c r="O7" s="8">
        <f t="shared" si="0"/>
        <v>45292</v>
      </c>
      <c r="P7" s="8">
        <f t="shared" si="0"/>
        <v>45299</v>
      </c>
      <c r="Q7" s="8">
        <f t="shared" si="0"/>
        <v>45306</v>
      </c>
      <c r="R7" s="8">
        <f t="shared" si="0"/>
        <v>45313</v>
      </c>
      <c r="S7" s="8">
        <f t="shared" si="0"/>
        <v>45320</v>
      </c>
      <c r="T7" s="34">
        <f t="shared" si="0"/>
        <v>45327</v>
      </c>
      <c r="U7" s="34">
        <f t="shared" si="0"/>
        <v>45334</v>
      </c>
      <c r="V7" s="8">
        <f t="shared" si="0"/>
        <v>45341</v>
      </c>
      <c r="W7" s="8">
        <f t="shared" si="0"/>
        <v>45348</v>
      </c>
      <c r="X7" s="8">
        <f t="shared" si="0"/>
        <v>45355</v>
      </c>
      <c r="Y7" s="8">
        <f t="shared" si="0"/>
        <v>45362</v>
      </c>
      <c r="Z7" s="8">
        <f t="shared" si="0"/>
        <v>45369</v>
      </c>
      <c r="AA7" s="8">
        <f t="shared" si="0"/>
        <v>45376</v>
      </c>
      <c r="AB7" s="8">
        <f t="shared" si="0"/>
        <v>45383</v>
      </c>
      <c r="AC7" s="8">
        <f t="shared" si="0"/>
        <v>45390</v>
      </c>
      <c r="AD7" s="8">
        <f t="shared" si="0"/>
        <v>45397</v>
      </c>
      <c r="AE7" s="8">
        <f t="shared" si="0"/>
        <v>45404</v>
      </c>
      <c r="AF7" s="8">
        <f t="shared" si="0"/>
        <v>45411</v>
      </c>
      <c r="AG7" s="8">
        <f t="shared" si="0"/>
        <v>45418</v>
      </c>
      <c r="AH7" s="8">
        <f t="shared" si="0"/>
        <v>45425</v>
      </c>
      <c r="AI7" s="8">
        <f t="shared" si="0"/>
        <v>45432</v>
      </c>
      <c r="AJ7" s="8">
        <f t="shared" si="0"/>
        <v>45439</v>
      </c>
      <c r="AK7" s="8">
        <f t="shared" si="0"/>
        <v>45446</v>
      </c>
      <c r="AL7" s="8">
        <f t="shared" si="0"/>
        <v>45453</v>
      </c>
      <c r="AM7" s="8">
        <f t="shared" si="0"/>
        <v>45460</v>
      </c>
      <c r="AN7" s="8">
        <f t="shared" si="0"/>
        <v>45467</v>
      </c>
      <c r="AO7" s="8">
        <f t="shared" si="0"/>
        <v>45474</v>
      </c>
      <c r="AP7" s="8">
        <f t="shared" si="0"/>
        <v>45481</v>
      </c>
      <c r="AQ7" s="8">
        <f t="shared" si="0"/>
        <v>45488</v>
      </c>
      <c r="AR7" s="34">
        <f t="shared" si="0"/>
        <v>45495</v>
      </c>
      <c r="AS7" s="34">
        <f t="shared" si="0"/>
        <v>45502</v>
      </c>
      <c r="AT7" s="8">
        <f t="shared" si="0"/>
        <v>45509</v>
      </c>
      <c r="AU7" s="8">
        <f t="shared" si="0"/>
        <v>45516</v>
      </c>
      <c r="AV7" s="8">
        <f t="shared" si="0"/>
        <v>45523</v>
      </c>
      <c r="AW7" s="8">
        <f t="shared" si="0"/>
        <v>45530</v>
      </c>
      <c r="AX7" s="8">
        <f t="shared" si="0"/>
        <v>45537</v>
      </c>
      <c r="AY7" s="8">
        <f t="shared" si="0"/>
        <v>45544</v>
      </c>
      <c r="AZ7" s="8">
        <f t="shared" si="0"/>
        <v>45551</v>
      </c>
      <c r="BA7" s="8">
        <f t="shared" si="0"/>
        <v>45558</v>
      </c>
    </row>
    <row r="8" spans="1:53" ht="13.5" customHeight="1" x14ac:dyDescent="0.2">
      <c r="A8" s="18" t="s">
        <v>20</v>
      </c>
      <c r="B8" s="23">
        <f>B7+6</f>
        <v>45207</v>
      </c>
      <c r="C8" s="22">
        <f t="shared" ref="C8:BA8" si="1">B8+7</f>
        <v>45214</v>
      </c>
      <c r="D8" s="19">
        <f t="shared" si="1"/>
        <v>45221</v>
      </c>
      <c r="E8" s="8">
        <f t="shared" si="1"/>
        <v>45228</v>
      </c>
      <c r="F8" s="8">
        <f t="shared" si="1"/>
        <v>45235</v>
      </c>
      <c r="G8" s="8">
        <f t="shared" si="1"/>
        <v>45242</v>
      </c>
      <c r="H8" s="8">
        <f t="shared" si="1"/>
        <v>45249</v>
      </c>
      <c r="I8" s="8">
        <f t="shared" si="1"/>
        <v>45256</v>
      </c>
      <c r="J8" s="8">
        <f t="shared" si="1"/>
        <v>45263</v>
      </c>
      <c r="K8" s="8">
        <f t="shared" si="1"/>
        <v>45270</v>
      </c>
      <c r="L8" s="8">
        <f t="shared" si="1"/>
        <v>45277</v>
      </c>
      <c r="M8" s="8">
        <f t="shared" si="1"/>
        <v>45284</v>
      </c>
      <c r="N8" s="8">
        <f t="shared" si="1"/>
        <v>45291</v>
      </c>
      <c r="O8" s="8">
        <f t="shared" si="1"/>
        <v>45298</v>
      </c>
      <c r="P8" s="8">
        <f t="shared" si="1"/>
        <v>45305</v>
      </c>
      <c r="Q8" s="8">
        <f t="shared" si="1"/>
        <v>45312</v>
      </c>
      <c r="R8" s="8">
        <f t="shared" si="1"/>
        <v>45319</v>
      </c>
      <c r="S8" s="8">
        <f t="shared" si="1"/>
        <v>45326</v>
      </c>
      <c r="T8" s="34">
        <f t="shared" si="1"/>
        <v>45333</v>
      </c>
      <c r="U8" s="34">
        <f t="shared" si="1"/>
        <v>45340</v>
      </c>
      <c r="V8" s="8">
        <f t="shared" si="1"/>
        <v>45347</v>
      </c>
      <c r="W8" s="8">
        <f t="shared" si="1"/>
        <v>45354</v>
      </c>
      <c r="X8" s="8">
        <f t="shared" si="1"/>
        <v>45361</v>
      </c>
      <c r="Y8" s="8">
        <f t="shared" si="1"/>
        <v>45368</v>
      </c>
      <c r="Z8" s="8">
        <f t="shared" si="1"/>
        <v>45375</v>
      </c>
      <c r="AA8" s="8">
        <f t="shared" si="1"/>
        <v>45382</v>
      </c>
      <c r="AB8" s="8">
        <f t="shared" si="1"/>
        <v>45389</v>
      </c>
      <c r="AC8" s="8">
        <f t="shared" si="1"/>
        <v>45396</v>
      </c>
      <c r="AD8" s="8">
        <f t="shared" si="1"/>
        <v>45403</v>
      </c>
      <c r="AE8" s="8">
        <f t="shared" si="1"/>
        <v>45410</v>
      </c>
      <c r="AF8" s="8">
        <f t="shared" si="1"/>
        <v>45417</v>
      </c>
      <c r="AG8" s="8">
        <f t="shared" si="1"/>
        <v>45424</v>
      </c>
      <c r="AH8" s="8">
        <f t="shared" si="1"/>
        <v>45431</v>
      </c>
      <c r="AI8" s="8">
        <f t="shared" si="1"/>
        <v>45438</v>
      </c>
      <c r="AJ8" s="8">
        <f t="shared" si="1"/>
        <v>45445</v>
      </c>
      <c r="AK8" s="8">
        <f t="shared" si="1"/>
        <v>45452</v>
      </c>
      <c r="AL8" s="8">
        <f t="shared" si="1"/>
        <v>45459</v>
      </c>
      <c r="AM8" s="8">
        <f t="shared" si="1"/>
        <v>45466</v>
      </c>
      <c r="AN8" s="8">
        <f t="shared" si="1"/>
        <v>45473</v>
      </c>
      <c r="AO8" s="8">
        <f t="shared" si="1"/>
        <v>45480</v>
      </c>
      <c r="AP8" s="8">
        <f t="shared" si="1"/>
        <v>45487</v>
      </c>
      <c r="AQ8" s="8">
        <f t="shared" si="1"/>
        <v>45494</v>
      </c>
      <c r="AR8" s="34">
        <f t="shared" si="1"/>
        <v>45501</v>
      </c>
      <c r="AS8" s="34">
        <f t="shared" si="1"/>
        <v>45508</v>
      </c>
      <c r="AT8" s="8">
        <f t="shared" si="1"/>
        <v>45515</v>
      </c>
      <c r="AU8" s="8">
        <f t="shared" si="1"/>
        <v>45522</v>
      </c>
      <c r="AV8" s="8">
        <f t="shared" si="1"/>
        <v>45529</v>
      </c>
      <c r="AW8" s="8">
        <f t="shared" si="1"/>
        <v>45536</v>
      </c>
      <c r="AX8" s="8">
        <f t="shared" si="1"/>
        <v>45543</v>
      </c>
      <c r="AY8" s="8">
        <f t="shared" si="1"/>
        <v>45550</v>
      </c>
      <c r="AZ8" s="8">
        <f t="shared" si="1"/>
        <v>45557</v>
      </c>
      <c r="BA8" s="8">
        <f t="shared" si="1"/>
        <v>45564</v>
      </c>
    </row>
    <row r="9" spans="1:53" ht="16.5" customHeight="1" x14ac:dyDescent="0.2">
      <c r="A9" s="9" t="s">
        <v>21</v>
      </c>
      <c r="B9" s="110"/>
      <c r="C9" s="112" t="s">
        <v>50</v>
      </c>
      <c r="D9" s="44" t="s">
        <v>22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5"/>
    </row>
    <row r="10" spans="1:53" ht="13.5" customHeight="1" x14ac:dyDescent="0.2">
      <c r="A10" s="10" t="s">
        <v>23</v>
      </c>
      <c r="B10" s="110"/>
      <c r="C10" s="113"/>
      <c r="D10" s="46"/>
      <c r="E10" s="12"/>
      <c r="F10" s="12"/>
      <c r="G10" s="12"/>
      <c r="H10" s="12"/>
      <c r="I10" s="31"/>
      <c r="J10" s="32"/>
      <c r="K10" s="57" t="s">
        <v>24</v>
      </c>
      <c r="L10" s="57"/>
      <c r="M10" s="57"/>
      <c r="N10" s="57"/>
      <c r="O10" s="57"/>
      <c r="P10" s="57"/>
      <c r="Q10" s="14"/>
      <c r="R10" s="101"/>
      <c r="S10" s="101"/>
      <c r="T10" s="43" t="s">
        <v>5</v>
      </c>
      <c r="U10" s="43"/>
      <c r="V10" s="57" t="s">
        <v>51</v>
      </c>
      <c r="W10" s="57"/>
      <c r="X10" s="57"/>
      <c r="Y10" s="57"/>
      <c r="Z10" s="57"/>
      <c r="AA10" s="57"/>
      <c r="AB10" s="59" t="s">
        <v>49</v>
      </c>
      <c r="AC10" s="59"/>
      <c r="AD10" s="57" t="s">
        <v>51</v>
      </c>
      <c r="AE10" s="57"/>
      <c r="AF10" s="57"/>
      <c r="AG10" s="57"/>
      <c r="AH10" s="57"/>
      <c r="AI10" s="57"/>
      <c r="AJ10" s="14"/>
      <c r="AK10" s="14"/>
      <c r="AL10" s="57" t="s">
        <v>25</v>
      </c>
      <c r="AM10" s="57"/>
      <c r="AN10" s="57"/>
      <c r="AO10" s="57"/>
      <c r="AP10" s="57"/>
      <c r="AQ10" s="57"/>
      <c r="AR10" s="43" t="s">
        <v>28</v>
      </c>
      <c r="AS10" s="43"/>
      <c r="AT10" s="14"/>
      <c r="AU10" s="57" t="s">
        <v>26</v>
      </c>
      <c r="AV10" s="57"/>
      <c r="AW10" s="57"/>
      <c r="AX10" s="57"/>
      <c r="AY10" s="57"/>
      <c r="AZ10" s="57"/>
      <c r="BA10" s="14"/>
    </row>
    <row r="11" spans="1:53" ht="13.5" customHeight="1" x14ac:dyDescent="0.2">
      <c r="A11" s="10" t="s">
        <v>29</v>
      </c>
      <c r="B11" s="110"/>
      <c r="C11" s="113"/>
      <c r="D11" s="46"/>
      <c r="E11" s="12"/>
      <c r="F11" s="12"/>
      <c r="G11" s="12"/>
      <c r="H11" s="12"/>
      <c r="I11" s="31"/>
      <c r="J11" s="32"/>
      <c r="K11" s="57" t="s">
        <v>24</v>
      </c>
      <c r="L11" s="57"/>
      <c r="M11" s="57"/>
      <c r="N11" s="57"/>
      <c r="O11" s="57"/>
      <c r="P11" s="57"/>
      <c r="Q11" s="14"/>
      <c r="R11" s="101"/>
      <c r="S11" s="101"/>
      <c r="T11" s="43" t="s">
        <v>5</v>
      </c>
      <c r="U11" s="43"/>
      <c r="V11" s="57" t="s">
        <v>51</v>
      </c>
      <c r="W11" s="57"/>
      <c r="X11" s="57"/>
      <c r="Y11" s="57"/>
      <c r="Z11" s="57"/>
      <c r="AA11" s="57"/>
      <c r="AB11" s="60"/>
      <c r="AC11" s="60"/>
      <c r="AD11" s="57" t="s">
        <v>51</v>
      </c>
      <c r="AE11" s="57"/>
      <c r="AF11" s="57"/>
      <c r="AG11" s="57"/>
      <c r="AH11" s="57"/>
      <c r="AI11" s="57"/>
      <c r="AJ11" s="14"/>
      <c r="AK11" s="14"/>
      <c r="AL11" s="57" t="s">
        <v>25</v>
      </c>
      <c r="AM11" s="57"/>
      <c r="AN11" s="57"/>
      <c r="AO11" s="57"/>
      <c r="AP11" s="57"/>
      <c r="AQ11" s="57"/>
      <c r="AR11" s="43" t="s">
        <v>28</v>
      </c>
      <c r="AS11" s="43"/>
      <c r="AT11" s="14"/>
      <c r="AU11" s="57" t="s">
        <v>26</v>
      </c>
      <c r="AV11" s="57"/>
      <c r="AW11" s="57"/>
      <c r="AX11" s="57"/>
      <c r="AY11" s="57"/>
      <c r="AZ11" s="57"/>
      <c r="BA11" s="14"/>
    </row>
    <row r="12" spans="1:53" ht="13.5" customHeight="1" x14ac:dyDescent="0.2">
      <c r="A12" s="10" t="s">
        <v>32</v>
      </c>
      <c r="B12" s="110"/>
      <c r="C12" s="113"/>
      <c r="D12" s="46"/>
      <c r="E12" s="12"/>
      <c r="F12" s="12"/>
      <c r="G12" s="12"/>
      <c r="H12" s="12"/>
      <c r="I12" s="31"/>
      <c r="J12" s="32"/>
      <c r="K12" s="57" t="s">
        <v>24</v>
      </c>
      <c r="L12" s="57"/>
      <c r="M12" s="57"/>
      <c r="N12" s="57"/>
      <c r="O12" s="57"/>
      <c r="P12" s="57"/>
      <c r="Q12" s="14"/>
      <c r="R12" s="101"/>
      <c r="S12" s="101"/>
      <c r="T12" s="43" t="s">
        <v>5</v>
      </c>
      <c r="U12" s="43"/>
      <c r="V12" s="57" t="s">
        <v>51</v>
      </c>
      <c r="W12" s="57"/>
      <c r="X12" s="57"/>
      <c r="Y12" s="57"/>
      <c r="Z12" s="57"/>
      <c r="AA12" s="57"/>
      <c r="AB12" s="60"/>
      <c r="AC12" s="60"/>
      <c r="AD12" s="57" t="s">
        <v>51</v>
      </c>
      <c r="AE12" s="57"/>
      <c r="AF12" s="57"/>
      <c r="AG12" s="57"/>
      <c r="AH12" s="57"/>
      <c r="AI12" s="57"/>
      <c r="AJ12" s="14"/>
      <c r="AK12" s="14"/>
      <c r="AL12" s="57" t="s">
        <v>25</v>
      </c>
      <c r="AM12" s="57"/>
      <c r="AN12" s="57"/>
      <c r="AO12" s="57"/>
      <c r="AP12" s="57"/>
      <c r="AQ12" s="57"/>
      <c r="AR12" s="43" t="s">
        <v>28</v>
      </c>
      <c r="AS12" s="43"/>
      <c r="AT12" s="14"/>
      <c r="AU12" s="57" t="s">
        <v>26</v>
      </c>
      <c r="AV12" s="57"/>
      <c r="AW12" s="57"/>
      <c r="AX12" s="57"/>
      <c r="AY12" s="57"/>
      <c r="AZ12" s="57"/>
      <c r="BA12" s="14"/>
    </row>
    <row r="13" spans="1:53" ht="13.5" customHeight="1" x14ac:dyDescent="0.2">
      <c r="A13" s="10" t="s">
        <v>33</v>
      </c>
      <c r="B13" s="110"/>
      <c r="C13" s="113"/>
      <c r="D13" s="46"/>
      <c r="E13" s="12"/>
      <c r="F13" s="12"/>
      <c r="G13" s="12"/>
      <c r="H13" s="12"/>
      <c r="I13" s="31"/>
      <c r="J13" s="32"/>
      <c r="K13" s="57" t="s">
        <v>24</v>
      </c>
      <c r="L13" s="57"/>
      <c r="M13" s="57"/>
      <c r="N13" s="57"/>
      <c r="O13" s="57"/>
      <c r="P13" s="57"/>
      <c r="Q13" s="14"/>
      <c r="R13" s="101"/>
      <c r="S13" s="101"/>
      <c r="T13" s="43" t="s">
        <v>5</v>
      </c>
      <c r="U13" s="43"/>
      <c r="V13" s="57" t="s">
        <v>51</v>
      </c>
      <c r="W13" s="57"/>
      <c r="X13" s="57"/>
      <c r="Y13" s="57"/>
      <c r="Z13" s="57"/>
      <c r="AA13" s="57"/>
      <c r="AB13" s="59" t="s">
        <v>49</v>
      </c>
      <c r="AC13" s="59"/>
      <c r="AD13" s="57" t="s">
        <v>51</v>
      </c>
      <c r="AE13" s="57"/>
      <c r="AF13" s="57"/>
      <c r="AG13" s="57"/>
      <c r="AH13" s="57"/>
      <c r="AI13" s="57"/>
      <c r="AJ13" s="14"/>
      <c r="AK13" s="14"/>
      <c r="AL13" s="57" t="s">
        <v>25</v>
      </c>
      <c r="AM13" s="57"/>
      <c r="AN13" s="57"/>
      <c r="AO13" s="57"/>
      <c r="AP13" s="57"/>
      <c r="AQ13" s="57"/>
      <c r="AR13" s="43" t="s">
        <v>28</v>
      </c>
      <c r="AS13" s="43"/>
      <c r="AT13" s="14"/>
      <c r="AU13" s="57" t="s">
        <v>26</v>
      </c>
      <c r="AV13" s="57"/>
      <c r="AW13" s="57"/>
      <c r="AX13" s="57"/>
      <c r="AY13" s="57"/>
      <c r="AZ13" s="57"/>
      <c r="BA13" s="14"/>
    </row>
    <row r="14" spans="1:53" ht="13.5" customHeight="1" x14ac:dyDescent="0.2">
      <c r="A14" s="10" t="s">
        <v>34</v>
      </c>
      <c r="B14" s="111"/>
      <c r="C14" s="114"/>
      <c r="D14" s="47"/>
      <c r="E14" s="13"/>
      <c r="F14" s="13"/>
      <c r="G14" s="13"/>
      <c r="H14" s="13"/>
      <c r="I14" s="29"/>
      <c r="J14" s="30"/>
      <c r="K14" s="57" t="s">
        <v>24</v>
      </c>
      <c r="L14" s="57"/>
      <c r="M14" s="57"/>
      <c r="N14" s="57"/>
      <c r="O14" s="57"/>
      <c r="P14" s="57"/>
      <c r="Q14" s="14"/>
      <c r="R14" s="101"/>
      <c r="S14" s="101"/>
      <c r="T14" s="43" t="s">
        <v>5</v>
      </c>
      <c r="U14" s="43"/>
      <c r="V14" s="57" t="s">
        <v>51</v>
      </c>
      <c r="W14" s="57"/>
      <c r="X14" s="57"/>
      <c r="Y14" s="57"/>
      <c r="Z14" s="57"/>
      <c r="AA14" s="57"/>
      <c r="AB14" s="59" t="s">
        <v>49</v>
      </c>
      <c r="AC14" s="59"/>
      <c r="AD14" s="57" t="s">
        <v>51</v>
      </c>
      <c r="AE14" s="57"/>
      <c r="AF14" s="57"/>
      <c r="AG14" s="57"/>
      <c r="AH14" s="57"/>
      <c r="AI14" s="57"/>
      <c r="AJ14" s="14"/>
      <c r="AK14" s="14"/>
      <c r="AL14" s="57" t="s">
        <v>25</v>
      </c>
      <c r="AM14" s="57"/>
      <c r="AN14" s="57"/>
      <c r="AO14" s="57"/>
      <c r="AP14" s="57"/>
      <c r="AQ14" s="57"/>
      <c r="AR14" s="43" t="s">
        <v>28</v>
      </c>
      <c r="AS14" s="43"/>
      <c r="AT14" s="14"/>
      <c r="AU14" s="57" t="s">
        <v>26</v>
      </c>
      <c r="AV14" s="57"/>
      <c r="AW14" s="57"/>
      <c r="AX14" s="57"/>
      <c r="AY14" s="57"/>
      <c r="AZ14" s="57"/>
      <c r="BA14" s="14"/>
    </row>
    <row r="15" spans="1:53" ht="13.5" customHeight="1" x14ac:dyDescent="0.2">
      <c r="A15" s="120" t="s">
        <v>35</v>
      </c>
      <c r="B15" s="67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104"/>
      <c r="U15" s="104"/>
      <c r="V15" s="104"/>
      <c r="W15" s="104"/>
      <c r="X15" s="104"/>
      <c r="Y15" s="104"/>
      <c r="Z15" s="104"/>
      <c r="AA15" s="104"/>
      <c r="AB15" s="68"/>
      <c r="AC15" s="68"/>
      <c r="AD15" s="68"/>
      <c r="AE15" s="68"/>
      <c r="AF15" s="68"/>
      <c r="AG15" s="68"/>
      <c r="AH15" s="68"/>
      <c r="AI15" s="68"/>
      <c r="AJ15" s="67"/>
      <c r="AK15" s="67"/>
      <c r="AL15" s="67"/>
      <c r="AM15" s="67"/>
      <c r="AN15" s="67"/>
      <c r="AO15" s="67"/>
      <c r="AP15" s="71"/>
      <c r="AQ15" s="71"/>
      <c r="AR15" s="67"/>
      <c r="AS15" s="67"/>
      <c r="AT15" s="71"/>
      <c r="AU15" s="67"/>
      <c r="AV15" s="67"/>
      <c r="AW15" s="67"/>
      <c r="AX15" s="67"/>
      <c r="AY15" s="67"/>
      <c r="AZ15" s="67"/>
      <c r="BA15" s="67"/>
    </row>
    <row r="16" spans="1:53" ht="13.5" customHeight="1" x14ac:dyDescent="0.2">
      <c r="A16" s="2" t="s">
        <v>3</v>
      </c>
      <c r="B16" s="94" t="s">
        <v>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9"/>
      <c r="R16" s="121" t="s">
        <v>5</v>
      </c>
      <c r="S16" s="107"/>
      <c r="T16" s="49" t="s">
        <v>6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0" t="s">
        <v>7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74"/>
    </row>
    <row r="17" spans="1:53" ht="13.5" customHeight="1" x14ac:dyDescent="0.2">
      <c r="A17" s="3" t="s">
        <v>8</v>
      </c>
      <c r="B17" s="79">
        <v>10</v>
      </c>
      <c r="C17" s="67"/>
      <c r="D17" s="67"/>
      <c r="E17" s="69"/>
      <c r="F17" s="79">
        <v>11</v>
      </c>
      <c r="G17" s="80"/>
      <c r="H17" s="80"/>
      <c r="I17" s="80"/>
      <c r="J17" s="81"/>
      <c r="K17" s="79">
        <v>12</v>
      </c>
      <c r="L17" s="80"/>
      <c r="M17" s="80"/>
      <c r="N17" s="81"/>
      <c r="O17" s="93" t="s">
        <v>36</v>
      </c>
      <c r="P17" s="67"/>
      <c r="Q17" s="67"/>
      <c r="R17" s="69"/>
      <c r="S17" s="70" t="s">
        <v>10</v>
      </c>
      <c r="T17" s="77"/>
      <c r="U17" s="77"/>
      <c r="V17" s="77"/>
      <c r="W17" s="78"/>
      <c r="X17" s="82" t="s">
        <v>11</v>
      </c>
      <c r="Y17" s="83"/>
      <c r="Z17" s="83"/>
      <c r="AA17" s="84"/>
      <c r="AB17" s="70" t="s">
        <v>12</v>
      </c>
      <c r="AC17" s="71"/>
      <c r="AD17" s="71"/>
      <c r="AE17" s="72"/>
      <c r="AF17" s="70" t="s">
        <v>13</v>
      </c>
      <c r="AG17" s="77"/>
      <c r="AH17" s="77"/>
      <c r="AI17" s="77"/>
      <c r="AJ17" s="78"/>
      <c r="AK17" s="73" t="s">
        <v>14</v>
      </c>
      <c r="AL17" s="75"/>
      <c r="AM17" s="75"/>
      <c r="AN17" s="76"/>
      <c r="AO17" s="73" t="s">
        <v>15</v>
      </c>
      <c r="AP17" s="67"/>
      <c r="AQ17" s="67"/>
      <c r="AR17" s="69"/>
      <c r="AS17" s="88" t="s">
        <v>16</v>
      </c>
      <c r="AT17" s="89"/>
      <c r="AU17" s="89"/>
      <c r="AV17" s="89"/>
      <c r="AW17" s="90"/>
      <c r="AX17" s="85" t="s">
        <v>17</v>
      </c>
      <c r="AY17" s="86"/>
      <c r="AZ17" s="86"/>
      <c r="BA17" s="87"/>
    </row>
    <row r="18" spans="1:53" ht="13.5" customHeight="1" x14ac:dyDescent="0.2">
      <c r="A18" s="4" t="s">
        <v>18</v>
      </c>
      <c r="B18" s="20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  <c r="H18" s="20">
        <v>7</v>
      </c>
      <c r="I18" s="20">
        <v>8</v>
      </c>
      <c r="J18" s="20">
        <v>9</v>
      </c>
      <c r="K18" s="20">
        <v>10</v>
      </c>
      <c r="L18" s="20">
        <v>11</v>
      </c>
      <c r="M18" s="20">
        <v>12</v>
      </c>
      <c r="N18" s="20">
        <v>13</v>
      </c>
      <c r="O18" s="20">
        <v>14</v>
      </c>
      <c r="P18" s="20">
        <v>15</v>
      </c>
      <c r="Q18" s="20">
        <v>16</v>
      </c>
      <c r="R18" s="35">
        <v>17</v>
      </c>
      <c r="S18" s="35">
        <v>18</v>
      </c>
      <c r="T18" s="20">
        <v>19</v>
      </c>
      <c r="U18" s="20">
        <v>20</v>
      </c>
      <c r="V18" s="20">
        <v>21</v>
      </c>
      <c r="W18" s="20">
        <v>22</v>
      </c>
      <c r="X18" s="20">
        <v>23</v>
      </c>
      <c r="Y18" s="20">
        <v>24</v>
      </c>
      <c r="Z18" s="20">
        <v>25</v>
      </c>
      <c r="AA18" s="20">
        <v>26</v>
      </c>
      <c r="AB18" s="20">
        <v>27</v>
      </c>
      <c r="AC18" s="20">
        <v>28</v>
      </c>
      <c r="AD18" s="20">
        <v>29</v>
      </c>
      <c r="AE18" s="20">
        <v>30</v>
      </c>
      <c r="AF18" s="20">
        <v>31</v>
      </c>
      <c r="AG18" s="20">
        <v>32</v>
      </c>
      <c r="AH18" s="20">
        <v>33</v>
      </c>
      <c r="AI18" s="20">
        <v>34</v>
      </c>
      <c r="AJ18" s="20">
        <v>35</v>
      </c>
      <c r="AK18" s="20">
        <v>36</v>
      </c>
      <c r="AL18" s="20">
        <v>37</v>
      </c>
      <c r="AM18" s="20">
        <v>38</v>
      </c>
      <c r="AN18" s="20">
        <v>39</v>
      </c>
      <c r="AO18" s="20">
        <v>40</v>
      </c>
      <c r="AP18" s="20">
        <v>41</v>
      </c>
      <c r="AQ18" s="24">
        <v>42</v>
      </c>
      <c r="AR18" s="38">
        <v>43</v>
      </c>
      <c r="AS18" s="35">
        <v>44</v>
      </c>
      <c r="AT18" s="20">
        <v>45</v>
      </c>
      <c r="AU18" s="20">
        <v>46</v>
      </c>
      <c r="AV18" s="20">
        <v>47</v>
      </c>
      <c r="AW18" s="20">
        <v>48</v>
      </c>
      <c r="AX18" s="20">
        <v>49</v>
      </c>
      <c r="AY18" s="20">
        <v>50</v>
      </c>
      <c r="AZ18" s="20">
        <v>51</v>
      </c>
      <c r="BA18" s="20">
        <v>52</v>
      </c>
    </row>
    <row r="19" spans="1:53" ht="13.5" customHeight="1" x14ac:dyDescent="0.2">
      <c r="A19" s="17" t="s">
        <v>19</v>
      </c>
      <c r="B19" s="21">
        <v>45565</v>
      </c>
      <c r="C19" s="22">
        <f t="shared" ref="C19:AH19" si="2">B19+7</f>
        <v>45572</v>
      </c>
      <c r="D19" s="22">
        <f t="shared" si="2"/>
        <v>45579</v>
      </c>
      <c r="E19" s="22">
        <f t="shared" si="2"/>
        <v>45586</v>
      </c>
      <c r="F19" s="22">
        <f t="shared" si="2"/>
        <v>45593</v>
      </c>
      <c r="G19" s="22">
        <f t="shared" si="2"/>
        <v>45600</v>
      </c>
      <c r="H19" s="22">
        <f t="shared" si="2"/>
        <v>45607</v>
      </c>
      <c r="I19" s="22">
        <f t="shared" si="2"/>
        <v>45614</v>
      </c>
      <c r="J19" s="22">
        <f t="shared" si="2"/>
        <v>45621</v>
      </c>
      <c r="K19" s="22">
        <f t="shared" si="2"/>
        <v>45628</v>
      </c>
      <c r="L19" s="22">
        <f t="shared" si="2"/>
        <v>45635</v>
      </c>
      <c r="M19" s="22">
        <f t="shared" si="2"/>
        <v>45642</v>
      </c>
      <c r="N19" s="22">
        <f t="shared" si="2"/>
        <v>45649</v>
      </c>
      <c r="O19" s="22">
        <f t="shared" si="2"/>
        <v>45656</v>
      </c>
      <c r="P19" s="22">
        <f t="shared" si="2"/>
        <v>45663</v>
      </c>
      <c r="Q19" s="22">
        <f t="shared" si="2"/>
        <v>45670</v>
      </c>
      <c r="R19" s="36">
        <f t="shared" si="2"/>
        <v>45677</v>
      </c>
      <c r="S19" s="36">
        <f t="shared" si="2"/>
        <v>45684</v>
      </c>
      <c r="T19" s="22">
        <f t="shared" si="2"/>
        <v>45691</v>
      </c>
      <c r="U19" s="22">
        <f t="shared" si="2"/>
        <v>45698</v>
      </c>
      <c r="V19" s="22">
        <f t="shared" si="2"/>
        <v>45705</v>
      </c>
      <c r="W19" s="22">
        <f t="shared" si="2"/>
        <v>45712</v>
      </c>
      <c r="X19" s="22">
        <f t="shared" si="2"/>
        <v>45719</v>
      </c>
      <c r="Y19" s="22">
        <f t="shared" si="2"/>
        <v>45726</v>
      </c>
      <c r="Z19" s="22">
        <f t="shared" si="2"/>
        <v>45733</v>
      </c>
      <c r="AA19" s="22">
        <f t="shared" si="2"/>
        <v>45740</v>
      </c>
      <c r="AB19" s="22">
        <f t="shared" si="2"/>
        <v>45747</v>
      </c>
      <c r="AC19" s="22">
        <f t="shared" si="2"/>
        <v>45754</v>
      </c>
      <c r="AD19" s="22">
        <f t="shared" si="2"/>
        <v>45761</v>
      </c>
      <c r="AE19" s="22">
        <f t="shared" si="2"/>
        <v>45768</v>
      </c>
      <c r="AF19" s="22">
        <f t="shared" si="2"/>
        <v>45775</v>
      </c>
      <c r="AG19" s="22">
        <f t="shared" si="2"/>
        <v>45782</v>
      </c>
      <c r="AH19" s="22">
        <f t="shared" si="2"/>
        <v>45789</v>
      </c>
      <c r="AI19" s="22">
        <f t="shared" ref="AI19:BA19" si="3">AH19+7</f>
        <v>45796</v>
      </c>
      <c r="AJ19" s="22">
        <f t="shared" si="3"/>
        <v>45803</v>
      </c>
      <c r="AK19" s="22">
        <f t="shared" si="3"/>
        <v>45810</v>
      </c>
      <c r="AL19" s="22">
        <f t="shared" si="3"/>
        <v>45817</v>
      </c>
      <c r="AM19" s="22">
        <f t="shared" si="3"/>
        <v>45824</v>
      </c>
      <c r="AN19" s="22">
        <f t="shared" si="3"/>
        <v>45831</v>
      </c>
      <c r="AO19" s="22">
        <f t="shared" si="3"/>
        <v>45838</v>
      </c>
      <c r="AP19" s="22">
        <f t="shared" si="3"/>
        <v>45845</v>
      </c>
      <c r="AQ19" s="22">
        <f t="shared" si="3"/>
        <v>45852</v>
      </c>
      <c r="AR19" s="36">
        <f t="shared" si="3"/>
        <v>45859</v>
      </c>
      <c r="AS19" s="36">
        <f t="shared" si="3"/>
        <v>45866</v>
      </c>
      <c r="AT19" s="22">
        <f t="shared" si="3"/>
        <v>45873</v>
      </c>
      <c r="AU19" s="22">
        <f t="shared" si="3"/>
        <v>45880</v>
      </c>
      <c r="AV19" s="22">
        <f t="shared" si="3"/>
        <v>45887</v>
      </c>
      <c r="AW19" s="22">
        <f t="shared" si="3"/>
        <v>45894</v>
      </c>
      <c r="AX19" s="22">
        <f t="shared" si="3"/>
        <v>45901</v>
      </c>
      <c r="AY19" s="22">
        <f t="shared" si="3"/>
        <v>45908</v>
      </c>
      <c r="AZ19" s="22">
        <f t="shared" si="3"/>
        <v>45915</v>
      </c>
      <c r="BA19" s="22">
        <f t="shared" si="3"/>
        <v>45922</v>
      </c>
    </row>
    <row r="20" spans="1:53" ht="13.5" customHeight="1" x14ac:dyDescent="0.2">
      <c r="A20" s="18" t="s">
        <v>20</v>
      </c>
      <c r="B20" s="23">
        <f>B19+6</f>
        <v>45571</v>
      </c>
      <c r="C20" s="23">
        <f t="shared" ref="C20:BA20" si="4">C19+6</f>
        <v>45578</v>
      </c>
      <c r="D20" s="23">
        <f t="shared" si="4"/>
        <v>45585</v>
      </c>
      <c r="E20" s="23">
        <f t="shared" si="4"/>
        <v>45592</v>
      </c>
      <c r="F20" s="23">
        <f t="shared" si="4"/>
        <v>45599</v>
      </c>
      <c r="G20" s="23">
        <f t="shared" si="4"/>
        <v>45606</v>
      </c>
      <c r="H20" s="23">
        <f t="shared" si="4"/>
        <v>45613</v>
      </c>
      <c r="I20" s="23">
        <f t="shared" si="4"/>
        <v>45620</v>
      </c>
      <c r="J20" s="23">
        <f t="shared" si="4"/>
        <v>45627</v>
      </c>
      <c r="K20" s="23">
        <f t="shared" si="4"/>
        <v>45634</v>
      </c>
      <c r="L20" s="23">
        <f t="shared" si="4"/>
        <v>45641</v>
      </c>
      <c r="M20" s="23">
        <f t="shared" si="4"/>
        <v>45648</v>
      </c>
      <c r="N20" s="23">
        <f t="shared" si="4"/>
        <v>45655</v>
      </c>
      <c r="O20" s="23">
        <f t="shared" si="4"/>
        <v>45662</v>
      </c>
      <c r="P20" s="23">
        <f t="shared" si="4"/>
        <v>45669</v>
      </c>
      <c r="Q20" s="23">
        <f t="shared" si="4"/>
        <v>45676</v>
      </c>
      <c r="R20" s="37">
        <f t="shared" si="4"/>
        <v>45683</v>
      </c>
      <c r="S20" s="37">
        <f t="shared" si="4"/>
        <v>45690</v>
      </c>
      <c r="T20" s="23">
        <f t="shared" si="4"/>
        <v>45697</v>
      </c>
      <c r="U20" s="23">
        <f t="shared" si="4"/>
        <v>45704</v>
      </c>
      <c r="V20" s="23">
        <f t="shared" si="4"/>
        <v>45711</v>
      </c>
      <c r="W20" s="23">
        <f t="shared" si="4"/>
        <v>45718</v>
      </c>
      <c r="X20" s="23">
        <f t="shared" si="4"/>
        <v>45725</v>
      </c>
      <c r="Y20" s="23">
        <f t="shared" si="4"/>
        <v>45732</v>
      </c>
      <c r="Z20" s="23">
        <f t="shared" si="4"/>
        <v>45739</v>
      </c>
      <c r="AA20" s="23">
        <f t="shared" si="4"/>
        <v>45746</v>
      </c>
      <c r="AB20" s="23">
        <f t="shared" si="4"/>
        <v>45753</v>
      </c>
      <c r="AC20" s="23">
        <f t="shared" si="4"/>
        <v>45760</v>
      </c>
      <c r="AD20" s="23">
        <f t="shared" si="4"/>
        <v>45767</v>
      </c>
      <c r="AE20" s="23">
        <f t="shared" si="4"/>
        <v>45774</v>
      </c>
      <c r="AF20" s="23">
        <f t="shared" si="4"/>
        <v>45781</v>
      </c>
      <c r="AG20" s="23">
        <f t="shared" si="4"/>
        <v>45788</v>
      </c>
      <c r="AH20" s="23">
        <f t="shared" si="4"/>
        <v>45795</v>
      </c>
      <c r="AI20" s="23">
        <f t="shared" si="4"/>
        <v>45802</v>
      </c>
      <c r="AJ20" s="23">
        <f t="shared" si="4"/>
        <v>45809</v>
      </c>
      <c r="AK20" s="23">
        <f t="shared" si="4"/>
        <v>45816</v>
      </c>
      <c r="AL20" s="23">
        <f t="shared" si="4"/>
        <v>45823</v>
      </c>
      <c r="AM20" s="23">
        <f t="shared" si="4"/>
        <v>45830</v>
      </c>
      <c r="AN20" s="23">
        <f t="shared" si="4"/>
        <v>45837</v>
      </c>
      <c r="AO20" s="23">
        <f t="shared" si="4"/>
        <v>45844</v>
      </c>
      <c r="AP20" s="23">
        <f t="shared" si="4"/>
        <v>45851</v>
      </c>
      <c r="AQ20" s="23">
        <f t="shared" si="4"/>
        <v>45858</v>
      </c>
      <c r="AR20" s="37">
        <f t="shared" si="4"/>
        <v>45865</v>
      </c>
      <c r="AS20" s="37">
        <f t="shared" si="4"/>
        <v>45872</v>
      </c>
      <c r="AT20" s="23">
        <f t="shared" si="4"/>
        <v>45879</v>
      </c>
      <c r="AU20" s="23">
        <f t="shared" si="4"/>
        <v>45886</v>
      </c>
      <c r="AV20" s="23">
        <f t="shared" si="4"/>
        <v>45893</v>
      </c>
      <c r="AW20" s="23">
        <f t="shared" si="4"/>
        <v>45900</v>
      </c>
      <c r="AX20" s="23">
        <f t="shared" si="4"/>
        <v>45907</v>
      </c>
      <c r="AY20" s="23">
        <f t="shared" si="4"/>
        <v>45914</v>
      </c>
      <c r="AZ20" s="23">
        <f t="shared" si="4"/>
        <v>45921</v>
      </c>
      <c r="BA20" s="23">
        <f t="shared" si="4"/>
        <v>45928</v>
      </c>
    </row>
    <row r="21" spans="1:53" ht="13.5" customHeight="1" x14ac:dyDescent="0.2">
      <c r="A21" s="11" t="s">
        <v>23</v>
      </c>
      <c r="B21" s="115" t="s">
        <v>27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7"/>
      <c r="R21" s="119" t="s">
        <v>5</v>
      </c>
      <c r="S21" s="119"/>
      <c r="T21" s="122" t="s">
        <v>37</v>
      </c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39" t="s">
        <v>38</v>
      </c>
      <c r="AO21" s="40"/>
      <c r="AP21" s="40"/>
      <c r="AQ21" s="41"/>
      <c r="AR21" s="42" t="s">
        <v>28</v>
      </c>
      <c r="AS21" s="42"/>
      <c r="AT21" s="15"/>
      <c r="AU21" s="15"/>
      <c r="AV21" s="15"/>
      <c r="AW21" s="15"/>
      <c r="AX21" s="16"/>
      <c r="AY21" s="16"/>
      <c r="AZ21" s="16"/>
      <c r="BA21" s="16"/>
    </row>
    <row r="22" spans="1:53" ht="13.5" customHeight="1" x14ac:dyDescent="0.2">
      <c r="A22" s="11" t="s">
        <v>29</v>
      </c>
      <c r="B22" s="57" t="s">
        <v>30</v>
      </c>
      <c r="C22" s="57"/>
      <c r="D22" s="57"/>
      <c r="E22" s="57"/>
      <c r="F22" s="57"/>
      <c r="G22" s="57"/>
      <c r="H22" s="14"/>
      <c r="I22" s="57" t="s">
        <v>31</v>
      </c>
      <c r="J22" s="57"/>
      <c r="K22" s="57"/>
      <c r="L22" s="57"/>
      <c r="M22" s="57"/>
      <c r="N22" s="57"/>
      <c r="O22" s="14"/>
      <c r="P22" s="101"/>
      <c r="Q22" s="101"/>
      <c r="R22" s="58" t="s">
        <v>5</v>
      </c>
      <c r="S22" s="58"/>
      <c r="T22" s="56" t="s">
        <v>39</v>
      </c>
      <c r="U22" s="56"/>
      <c r="V22" s="56"/>
      <c r="W22" s="56"/>
      <c r="X22" s="56"/>
      <c r="Y22" s="56"/>
      <c r="Z22" s="128" t="s">
        <v>40</v>
      </c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30"/>
      <c r="AN22" s="53" t="s">
        <v>41</v>
      </c>
      <c r="AO22" s="54"/>
      <c r="AP22" s="54"/>
      <c r="AQ22" s="55"/>
      <c r="AR22" s="43" t="s">
        <v>28</v>
      </c>
      <c r="AS22" s="43"/>
      <c r="AT22" s="15"/>
      <c r="AU22" s="15"/>
      <c r="AV22" s="15"/>
      <c r="AW22" s="15"/>
      <c r="AX22" s="16"/>
      <c r="AY22" s="16"/>
      <c r="AZ22" s="16"/>
      <c r="BA22" s="16"/>
    </row>
    <row r="23" spans="1:53" ht="13.5" customHeight="1" x14ac:dyDescent="0.2">
      <c r="A23" s="11" t="s">
        <v>32</v>
      </c>
      <c r="B23" s="57" t="s">
        <v>30</v>
      </c>
      <c r="C23" s="57"/>
      <c r="D23" s="57"/>
      <c r="E23" s="57"/>
      <c r="F23" s="57"/>
      <c r="G23" s="57"/>
      <c r="H23" s="14"/>
      <c r="I23" s="57" t="s">
        <v>31</v>
      </c>
      <c r="J23" s="57"/>
      <c r="K23" s="57"/>
      <c r="L23" s="57"/>
      <c r="M23" s="57"/>
      <c r="N23" s="57"/>
      <c r="O23" s="14"/>
      <c r="P23" s="101"/>
      <c r="Q23" s="101"/>
      <c r="R23" s="58" t="s">
        <v>5</v>
      </c>
      <c r="S23" s="58"/>
      <c r="T23" s="57" t="s">
        <v>39</v>
      </c>
      <c r="U23" s="57"/>
      <c r="V23" s="57"/>
      <c r="W23" s="57"/>
      <c r="X23" s="57"/>
      <c r="Y23" s="57"/>
      <c r="Z23" s="125" t="s">
        <v>42</v>
      </c>
      <c r="AA23" s="126"/>
      <c r="AB23" s="126"/>
      <c r="AC23" s="126"/>
      <c r="AD23" s="126"/>
      <c r="AE23" s="127"/>
      <c r="AF23" s="139" t="s">
        <v>43</v>
      </c>
      <c r="AG23" s="139"/>
      <c r="AH23" s="139"/>
      <c r="AI23" s="139"/>
      <c r="AJ23" s="139"/>
      <c r="AK23" s="139"/>
      <c r="AL23" s="137" t="s">
        <v>44</v>
      </c>
      <c r="AM23" s="138"/>
      <c r="AN23" s="27"/>
      <c r="AO23" s="15"/>
      <c r="AP23" s="15"/>
      <c r="AQ23" s="15"/>
      <c r="AR23" s="43" t="s">
        <v>28</v>
      </c>
      <c r="AS23" s="43"/>
      <c r="AT23" s="16"/>
      <c r="AU23" s="16"/>
      <c r="AV23" s="16"/>
      <c r="AW23" s="16"/>
      <c r="AX23" s="16"/>
      <c r="AY23" s="16"/>
      <c r="AZ23" s="16"/>
      <c r="BA23" s="16"/>
    </row>
    <row r="24" spans="1:53" ht="13.5" customHeight="1" x14ac:dyDescent="0.2">
      <c r="A24" s="11" t="s">
        <v>33</v>
      </c>
      <c r="B24" s="57" t="s">
        <v>30</v>
      </c>
      <c r="C24" s="57"/>
      <c r="D24" s="57"/>
      <c r="E24" s="57"/>
      <c r="F24" s="57"/>
      <c r="G24" s="57"/>
      <c r="H24" s="14"/>
      <c r="I24" s="57" t="s">
        <v>31</v>
      </c>
      <c r="J24" s="57"/>
      <c r="K24" s="57"/>
      <c r="L24" s="57"/>
      <c r="M24" s="57"/>
      <c r="N24" s="57"/>
      <c r="O24" s="14"/>
      <c r="P24" s="101"/>
      <c r="Q24" s="101"/>
      <c r="R24" s="58" t="s">
        <v>5</v>
      </c>
      <c r="S24" s="58"/>
      <c r="T24" s="57" t="s">
        <v>39</v>
      </c>
      <c r="U24" s="57"/>
      <c r="V24" s="57"/>
      <c r="W24" s="57"/>
      <c r="X24" s="57"/>
      <c r="Y24" s="57"/>
      <c r="Z24" s="125" t="s">
        <v>42</v>
      </c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7"/>
      <c r="AR24" s="43" t="s">
        <v>28</v>
      </c>
      <c r="AS24" s="43"/>
      <c r="AT24" s="134" t="s">
        <v>42</v>
      </c>
      <c r="AU24" s="135"/>
      <c r="AV24" s="135"/>
      <c r="AW24" s="135"/>
      <c r="AX24" s="135"/>
      <c r="AY24" s="135"/>
      <c r="AZ24" s="135"/>
      <c r="BA24" s="136"/>
    </row>
    <row r="25" spans="1:53" ht="13.5" customHeight="1" x14ac:dyDescent="0.2">
      <c r="A25" s="11" t="s">
        <v>34</v>
      </c>
      <c r="B25" s="57" t="s">
        <v>30</v>
      </c>
      <c r="C25" s="57"/>
      <c r="D25" s="57"/>
      <c r="E25" s="57"/>
      <c r="F25" s="57"/>
      <c r="G25" s="57"/>
      <c r="H25" s="14"/>
      <c r="I25" s="57" t="s">
        <v>31</v>
      </c>
      <c r="J25" s="57"/>
      <c r="K25" s="57"/>
      <c r="L25" s="57"/>
      <c r="M25" s="57"/>
      <c r="N25" s="57"/>
      <c r="O25" s="14"/>
      <c r="P25" s="101"/>
      <c r="Q25" s="101"/>
      <c r="R25" s="58" t="s">
        <v>5</v>
      </c>
      <c r="S25" s="58"/>
      <c r="T25" s="118" t="s">
        <v>42</v>
      </c>
      <c r="U25" s="118"/>
      <c r="V25" s="118"/>
      <c r="W25" s="118"/>
      <c r="X25" s="118"/>
      <c r="Y25" s="118"/>
      <c r="Z25" s="57" t="s">
        <v>45</v>
      </c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137" t="s">
        <v>44</v>
      </c>
      <c r="AM25" s="138"/>
      <c r="AN25" s="39" t="s">
        <v>38</v>
      </c>
      <c r="AO25" s="40"/>
      <c r="AP25" s="40"/>
      <c r="AQ25" s="41"/>
      <c r="AR25" s="43" t="s">
        <v>28</v>
      </c>
      <c r="AS25" s="43"/>
      <c r="AT25" s="15"/>
      <c r="AU25" s="15"/>
      <c r="AV25" s="15"/>
      <c r="AW25" s="15"/>
      <c r="AX25" s="16"/>
      <c r="AY25" s="16"/>
      <c r="AZ25" s="16"/>
      <c r="BA25" s="16"/>
    </row>
    <row r="26" spans="1:53" ht="13.5" customHeight="1" x14ac:dyDescent="0.2">
      <c r="A26" s="120" t="s">
        <v>46</v>
      </c>
      <c r="B26" s="71"/>
      <c r="C26" s="71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1"/>
      <c r="Q26" s="71"/>
      <c r="R26" s="67"/>
      <c r="S26" s="6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67"/>
      <c r="AP26" s="67"/>
      <c r="AQ26" s="67"/>
      <c r="AR26" s="67"/>
      <c r="AS26" s="67"/>
      <c r="AT26" s="71"/>
      <c r="AU26" s="71"/>
      <c r="AV26" s="71"/>
      <c r="AW26" s="71"/>
      <c r="AX26" s="71"/>
      <c r="AY26" s="71"/>
      <c r="AZ26" s="71"/>
      <c r="BA26" s="71"/>
    </row>
    <row r="27" spans="1:53" ht="13.5" customHeight="1" x14ac:dyDescent="0.2">
      <c r="A27" s="2" t="s">
        <v>3</v>
      </c>
      <c r="B27" s="94" t="s">
        <v>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9"/>
      <c r="R27" s="121" t="s">
        <v>5</v>
      </c>
      <c r="S27" s="69"/>
      <c r="T27" s="49" t="s">
        <v>6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 t="s">
        <v>7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1"/>
      <c r="AY27" s="51"/>
      <c r="AZ27" s="51"/>
      <c r="BA27" s="52"/>
    </row>
    <row r="28" spans="1:53" ht="13.5" customHeight="1" x14ac:dyDescent="0.2">
      <c r="A28" s="3" t="s">
        <v>8</v>
      </c>
      <c r="B28" s="79">
        <v>10</v>
      </c>
      <c r="C28" s="80"/>
      <c r="D28" s="80"/>
      <c r="E28" s="80"/>
      <c r="F28" s="81"/>
      <c r="G28" s="79">
        <v>11</v>
      </c>
      <c r="H28" s="80"/>
      <c r="I28" s="80"/>
      <c r="J28" s="81"/>
      <c r="K28" s="79">
        <v>12</v>
      </c>
      <c r="L28" s="80"/>
      <c r="M28" s="80"/>
      <c r="N28" s="81"/>
      <c r="O28" s="93" t="s">
        <v>47</v>
      </c>
      <c r="P28" s="108"/>
      <c r="Q28" s="108"/>
      <c r="R28" s="108"/>
      <c r="S28" s="109"/>
      <c r="T28" s="73" t="s">
        <v>10</v>
      </c>
      <c r="U28" s="67"/>
      <c r="V28" s="67"/>
      <c r="W28" s="69"/>
      <c r="X28" s="73" t="s">
        <v>11</v>
      </c>
      <c r="Y28" s="67"/>
      <c r="Z28" s="67"/>
      <c r="AA28" s="67"/>
      <c r="AB28" s="69"/>
      <c r="AC28" s="73" t="s">
        <v>12</v>
      </c>
      <c r="AD28" s="67"/>
      <c r="AE28" s="67"/>
      <c r="AF28" s="69"/>
      <c r="AG28" s="73" t="s">
        <v>13</v>
      </c>
      <c r="AH28" s="67"/>
      <c r="AI28" s="67"/>
      <c r="AJ28" s="67"/>
      <c r="AK28" s="69"/>
      <c r="AL28" s="73" t="s">
        <v>14</v>
      </c>
      <c r="AM28" s="67"/>
      <c r="AN28" s="67"/>
      <c r="AO28" s="69"/>
      <c r="AP28" s="73" t="s">
        <v>15</v>
      </c>
      <c r="AQ28" s="67"/>
      <c r="AR28" s="67"/>
      <c r="AS28" s="69"/>
      <c r="AT28" s="88" t="s">
        <v>16</v>
      </c>
      <c r="AU28" s="67"/>
      <c r="AV28" s="67"/>
      <c r="AW28" s="107"/>
      <c r="AX28" s="48" t="s">
        <v>17</v>
      </c>
      <c r="AY28" s="48"/>
      <c r="AZ28" s="48"/>
      <c r="BA28" s="48"/>
    </row>
    <row r="29" spans="1:53" ht="13.5" customHeight="1" x14ac:dyDescent="0.2">
      <c r="A29" s="4" t="s">
        <v>18</v>
      </c>
      <c r="B29" s="24">
        <v>1</v>
      </c>
      <c r="C29" s="24">
        <v>2</v>
      </c>
      <c r="D29" s="24">
        <v>3</v>
      </c>
      <c r="E29" s="24">
        <v>4</v>
      </c>
      <c r="F29" s="24">
        <v>5</v>
      </c>
      <c r="G29" s="24">
        <v>6</v>
      </c>
      <c r="H29" s="24">
        <v>7</v>
      </c>
      <c r="I29" s="24">
        <v>8</v>
      </c>
      <c r="J29" s="24">
        <v>9</v>
      </c>
      <c r="K29" s="24">
        <v>10</v>
      </c>
      <c r="L29" s="24">
        <v>11</v>
      </c>
      <c r="M29" s="24">
        <v>12</v>
      </c>
      <c r="N29" s="24">
        <v>13</v>
      </c>
      <c r="O29" s="24">
        <v>14</v>
      </c>
      <c r="P29" s="24">
        <v>15</v>
      </c>
      <c r="Q29" s="24">
        <v>16</v>
      </c>
      <c r="R29" s="38">
        <v>17</v>
      </c>
      <c r="S29" s="38">
        <v>18</v>
      </c>
      <c r="T29" s="24">
        <v>19</v>
      </c>
      <c r="U29" s="24">
        <v>20</v>
      </c>
      <c r="V29" s="24">
        <v>21</v>
      </c>
      <c r="W29" s="24">
        <v>22</v>
      </c>
      <c r="X29" s="24">
        <v>23</v>
      </c>
      <c r="Y29" s="24">
        <v>24</v>
      </c>
      <c r="Z29" s="24">
        <v>25</v>
      </c>
      <c r="AA29" s="24">
        <v>26</v>
      </c>
      <c r="AB29" s="24">
        <v>27</v>
      </c>
      <c r="AC29" s="24">
        <v>28</v>
      </c>
      <c r="AD29" s="24">
        <v>29</v>
      </c>
      <c r="AE29" s="24">
        <v>30</v>
      </c>
      <c r="AF29" s="24">
        <v>31</v>
      </c>
      <c r="AG29" s="24">
        <v>32</v>
      </c>
      <c r="AH29" s="24">
        <v>33</v>
      </c>
      <c r="AI29" s="24">
        <v>34</v>
      </c>
      <c r="AJ29" s="24">
        <v>35</v>
      </c>
      <c r="AK29" s="24">
        <v>36</v>
      </c>
      <c r="AL29" s="24">
        <v>37</v>
      </c>
      <c r="AM29" s="24">
        <v>38</v>
      </c>
      <c r="AN29" s="24">
        <v>39</v>
      </c>
      <c r="AO29" s="24">
        <v>40</v>
      </c>
      <c r="AP29" s="24">
        <v>41</v>
      </c>
      <c r="AQ29" s="24">
        <v>42</v>
      </c>
      <c r="AR29" s="25">
        <v>43</v>
      </c>
      <c r="AS29" s="25">
        <v>44</v>
      </c>
      <c r="AT29" s="24">
        <v>45</v>
      </c>
      <c r="AU29" s="24">
        <v>46</v>
      </c>
      <c r="AV29" s="24">
        <v>47</v>
      </c>
      <c r="AW29" s="24">
        <v>48</v>
      </c>
      <c r="AX29" s="33">
        <v>49</v>
      </c>
      <c r="AY29" s="33">
        <v>50</v>
      </c>
      <c r="AZ29" s="33">
        <v>51</v>
      </c>
      <c r="BA29" s="33">
        <v>52</v>
      </c>
    </row>
    <row r="30" spans="1:53" ht="13.5" customHeight="1" x14ac:dyDescent="0.2">
      <c r="A30" s="17" t="s">
        <v>19</v>
      </c>
      <c r="B30" s="21">
        <v>45533</v>
      </c>
      <c r="C30" s="22">
        <f t="shared" ref="C30:AH30" si="5">B30+7</f>
        <v>45540</v>
      </c>
      <c r="D30" s="22">
        <f t="shared" si="5"/>
        <v>45547</v>
      </c>
      <c r="E30" s="22">
        <f t="shared" si="5"/>
        <v>45554</v>
      </c>
      <c r="F30" s="22">
        <f t="shared" si="5"/>
        <v>45561</v>
      </c>
      <c r="G30" s="22">
        <f t="shared" si="5"/>
        <v>45568</v>
      </c>
      <c r="H30" s="22">
        <f t="shared" si="5"/>
        <v>45575</v>
      </c>
      <c r="I30" s="22">
        <f t="shared" si="5"/>
        <v>45582</v>
      </c>
      <c r="J30" s="22">
        <f t="shared" si="5"/>
        <v>45589</v>
      </c>
      <c r="K30" s="22">
        <f t="shared" si="5"/>
        <v>45596</v>
      </c>
      <c r="L30" s="22">
        <f t="shared" si="5"/>
        <v>45603</v>
      </c>
      <c r="M30" s="22">
        <f t="shared" si="5"/>
        <v>45610</v>
      </c>
      <c r="N30" s="22">
        <f t="shared" si="5"/>
        <v>45617</v>
      </c>
      <c r="O30" s="22">
        <f t="shared" si="5"/>
        <v>45624</v>
      </c>
      <c r="P30" s="22">
        <f t="shared" si="5"/>
        <v>45631</v>
      </c>
      <c r="Q30" s="22">
        <f t="shared" si="5"/>
        <v>45638</v>
      </c>
      <c r="R30" s="36">
        <f t="shared" si="5"/>
        <v>45645</v>
      </c>
      <c r="S30" s="36">
        <f t="shared" si="5"/>
        <v>45652</v>
      </c>
      <c r="T30" s="22">
        <f t="shared" si="5"/>
        <v>45659</v>
      </c>
      <c r="U30" s="22">
        <f t="shared" si="5"/>
        <v>45666</v>
      </c>
      <c r="V30" s="22">
        <f t="shared" si="5"/>
        <v>45673</v>
      </c>
      <c r="W30" s="22">
        <f t="shared" si="5"/>
        <v>45680</v>
      </c>
      <c r="X30" s="22">
        <f t="shared" si="5"/>
        <v>45687</v>
      </c>
      <c r="Y30" s="22">
        <f t="shared" si="5"/>
        <v>45694</v>
      </c>
      <c r="Z30" s="22">
        <f t="shared" si="5"/>
        <v>45701</v>
      </c>
      <c r="AA30" s="22">
        <f t="shared" si="5"/>
        <v>45708</v>
      </c>
      <c r="AB30" s="22">
        <f t="shared" si="5"/>
        <v>45715</v>
      </c>
      <c r="AC30" s="22">
        <f t="shared" si="5"/>
        <v>45722</v>
      </c>
      <c r="AD30" s="22">
        <f t="shared" si="5"/>
        <v>45729</v>
      </c>
      <c r="AE30" s="22">
        <f t="shared" si="5"/>
        <v>45736</v>
      </c>
      <c r="AF30" s="22">
        <f t="shared" si="5"/>
        <v>45743</v>
      </c>
      <c r="AG30" s="22">
        <f t="shared" si="5"/>
        <v>45750</v>
      </c>
      <c r="AH30" s="22">
        <f t="shared" si="5"/>
        <v>45757</v>
      </c>
      <c r="AI30" s="22">
        <f t="shared" ref="AI30:BA30" si="6">AH30+7</f>
        <v>45764</v>
      </c>
      <c r="AJ30" s="22">
        <f t="shared" si="6"/>
        <v>45771</v>
      </c>
      <c r="AK30" s="22">
        <f t="shared" si="6"/>
        <v>45778</v>
      </c>
      <c r="AL30" s="22">
        <f t="shared" si="6"/>
        <v>45785</v>
      </c>
      <c r="AM30" s="22">
        <f t="shared" si="6"/>
        <v>45792</v>
      </c>
      <c r="AN30" s="22">
        <f t="shared" si="6"/>
        <v>45799</v>
      </c>
      <c r="AO30" s="22">
        <f t="shared" si="6"/>
        <v>45806</v>
      </c>
      <c r="AP30" s="22">
        <f t="shared" si="6"/>
        <v>45813</v>
      </c>
      <c r="AQ30" s="22">
        <f t="shared" si="6"/>
        <v>45820</v>
      </c>
      <c r="AR30" s="36">
        <f t="shared" si="6"/>
        <v>45827</v>
      </c>
      <c r="AS30" s="36">
        <f t="shared" si="6"/>
        <v>45834</v>
      </c>
      <c r="AT30" s="22">
        <f t="shared" si="6"/>
        <v>45841</v>
      </c>
      <c r="AU30" s="22">
        <f t="shared" si="6"/>
        <v>45848</v>
      </c>
      <c r="AV30" s="22">
        <f t="shared" si="6"/>
        <v>45855</v>
      </c>
      <c r="AW30" s="22">
        <f t="shared" si="6"/>
        <v>45862</v>
      </c>
      <c r="AX30" s="22">
        <f t="shared" si="6"/>
        <v>45869</v>
      </c>
      <c r="AY30" s="22">
        <f t="shared" si="6"/>
        <v>45876</v>
      </c>
      <c r="AZ30" s="22">
        <f t="shared" si="6"/>
        <v>45883</v>
      </c>
      <c r="BA30" s="22">
        <f t="shared" si="6"/>
        <v>45890</v>
      </c>
    </row>
    <row r="31" spans="1:53" ht="13.5" customHeight="1" x14ac:dyDescent="0.2">
      <c r="A31" s="18" t="s">
        <v>20</v>
      </c>
      <c r="B31" s="23">
        <f t="shared" ref="B31:BA31" si="7">B30+6</f>
        <v>45539</v>
      </c>
      <c r="C31" s="23">
        <f t="shared" si="7"/>
        <v>45546</v>
      </c>
      <c r="D31" s="23">
        <f t="shared" si="7"/>
        <v>45553</v>
      </c>
      <c r="E31" s="23">
        <f t="shared" si="7"/>
        <v>45560</v>
      </c>
      <c r="F31" s="23">
        <f t="shared" si="7"/>
        <v>45567</v>
      </c>
      <c r="G31" s="23">
        <f t="shared" si="7"/>
        <v>45574</v>
      </c>
      <c r="H31" s="23">
        <f t="shared" si="7"/>
        <v>45581</v>
      </c>
      <c r="I31" s="23">
        <f t="shared" si="7"/>
        <v>45588</v>
      </c>
      <c r="J31" s="23">
        <f t="shared" si="7"/>
        <v>45595</v>
      </c>
      <c r="K31" s="23">
        <f t="shared" si="7"/>
        <v>45602</v>
      </c>
      <c r="L31" s="23">
        <f t="shared" si="7"/>
        <v>45609</v>
      </c>
      <c r="M31" s="23">
        <f t="shared" si="7"/>
        <v>45616</v>
      </c>
      <c r="N31" s="23">
        <f t="shared" si="7"/>
        <v>45623</v>
      </c>
      <c r="O31" s="23">
        <f t="shared" si="7"/>
        <v>45630</v>
      </c>
      <c r="P31" s="23">
        <f t="shared" si="7"/>
        <v>45637</v>
      </c>
      <c r="Q31" s="23">
        <f t="shared" si="7"/>
        <v>45644</v>
      </c>
      <c r="R31" s="37">
        <f t="shared" si="7"/>
        <v>45651</v>
      </c>
      <c r="S31" s="37">
        <f t="shared" si="7"/>
        <v>45658</v>
      </c>
      <c r="T31" s="23">
        <f t="shared" si="7"/>
        <v>45665</v>
      </c>
      <c r="U31" s="23">
        <f t="shared" si="7"/>
        <v>45672</v>
      </c>
      <c r="V31" s="23">
        <f t="shared" si="7"/>
        <v>45679</v>
      </c>
      <c r="W31" s="23">
        <f t="shared" si="7"/>
        <v>45686</v>
      </c>
      <c r="X31" s="23">
        <f t="shared" si="7"/>
        <v>45693</v>
      </c>
      <c r="Y31" s="23">
        <f t="shared" si="7"/>
        <v>45700</v>
      </c>
      <c r="Z31" s="23">
        <f t="shared" si="7"/>
        <v>45707</v>
      </c>
      <c r="AA31" s="23">
        <f t="shared" si="7"/>
        <v>45714</v>
      </c>
      <c r="AB31" s="23">
        <f t="shared" si="7"/>
        <v>45721</v>
      </c>
      <c r="AC31" s="23">
        <f t="shared" si="7"/>
        <v>45728</v>
      </c>
      <c r="AD31" s="23">
        <f t="shared" si="7"/>
        <v>45735</v>
      </c>
      <c r="AE31" s="23">
        <f t="shared" si="7"/>
        <v>45742</v>
      </c>
      <c r="AF31" s="23">
        <f t="shared" si="7"/>
        <v>45749</v>
      </c>
      <c r="AG31" s="23">
        <f t="shared" si="7"/>
        <v>45756</v>
      </c>
      <c r="AH31" s="23">
        <f t="shared" si="7"/>
        <v>45763</v>
      </c>
      <c r="AI31" s="23">
        <f t="shared" si="7"/>
        <v>45770</v>
      </c>
      <c r="AJ31" s="23">
        <f t="shared" si="7"/>
        <v>45777</v>
      </c>
      <c r="AK31" s="23">
        <f t="shared" si="7"/>
        <v>45784</v>
      </c>
      <c r="AL31" s="23">
        <f t="shared" si="7"/>
        <v>45791</v>
      </c>
      <c r="AM31" s="23">
        <f t="shared" si="7"/>
        <v>45798</v>
      </c>
      <c r="AN31" s="23">
        <f t="shared" si="7"/>
        <v>45805</v>
      </c>
      <c r="AO31" s="23">
        <f t="shared" si="7"/>
        <v>45812</v>
      </c>
      <c r="AP31" s="23">
        <f t="shared" si="7"/>
        <v>45819</v>
      </c>
      <c r="AQ31" s="23">
        <f t="shared" si="7"/>
        <v>45826</v>
      </c>
      <c r="AR31" s="26">
        <f t="shared" si="7"/>
        <v>45833</v>
      </c>
      <c r="AS31" s="26">
        <f t="shared" si="7"/>
        <v>45840</v>
      </c>
      <c r="AT31" s="23">
        <f t="shared" si="7"/>
        <v>45847</v>
      </c>
      <c r="AU31" s="23">
        <f t="shared" si="7"/>
        <v>45854</v>
      </c>
      <c r="AV31" s="23">
        <f t="shared" si="7"/>
        <v>45861</v>
      </c>
      <c r="AW31" s="23">
        <f t="shared" si="7"/>
        <v>45868</v>
      </c>
      <c r="AX31" s="23">
        <f t="shared" si="7"/>
        <v>45875</v>
      </c>
      <c r="AY31" s="23">
        <f t="shared" si="7"/>
        <v>45882</v>
      </c>
      <c r="AZ31" s="23">
        <f t="shared" si="7"/>
        <v>45889</v>
      </c>
      <c r="BA31" s="23">
        <f t="shared" si="7"/>
        <v>45896</v>
      </c>
    </row>
    <row r="32" spans="1:53" ht="13.5" customHeight="1" x14ac:dyDescent="0.2">
      <c r="A32" s="10" t="s">
        <v>33</v>
      </c>
      <c r="B32" s="131" t="s">
        <v>42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42" t="s">
        <v>5</v>
      </c>
      <c r="S32" s="42"/>
      <c r="T32" s="57" t="s">
        <v>45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37" t="s">
        <v>44</v>
      </c>
      <c r="AM32" s="138"/>
      <c r="AN32" s="39" t="s">
        <v>38</v>
      </c>
      <c r="AO32" s="40"/>
      <c r="AP32" s="40"/>
      <c r="AQ32" s="41"/>
      <c r="AR32" s="43" t="s">
        <v>28</v>
      </c>
      <c r="AS32" s="43"/>
      <c r="AT32" s="15"/>
      <c r="AU32" s="15"/>
      <c r="AV32" s="15"/>
      <c r="AW32" s="15"/>
      <c r="AX32" s="16"/>
      <c r="AY32" s="16"/>
      <c r="AZ32" s="16"/>
      <c r="BA32" s="16"/>
    </row>
    <row r="33" spans="1:53" ht="51" customHeight="1" x14ac:dyDescent="0.2">
      <c r="A33" s="102" t="s">
        <v>52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5"/>
      <c r="AK33" s="104"/>
      <c r="AL33" s="104"/>
      <c r="AM33" s="104"/>
      <c r="AN33" s="10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4"/>
    </row>
    <row r="34" spans="1:53" ht="12.75" customHeight="1" x14ac:dyDescent="0.2"/>
    <row r="35" spans="1:53" ht="12.75" customHeight="1" x14ac:dyDescent="0.2"/>
    <row r="36" spans="1:53" ht="12.75" customHeight="1" x14ac:dyDescent="0.2"/>
    <row r="37" spans="1:53" ht="12.75" customHeight="1" x14ac:dyDescent="0.2"/>
    <row r="38" spans="1:53" ht="12.75" customHeight="1" x14ac:dyDescent="0.2"/>
    <row r="39" spans="1:53" ht="12.75" customHeight="1" x14ac:dyDescent="0.2"/>
    <row r="40" spans="1:53" ht="12.75" customHeight="1" x14ac:dyDescent="0.2"/>
    <row r="41" spans="1:53" ht="12.75" customHeight="1" x14ac:dyDescent="0.2"/>
    <row r="42" spans="1:53" ht="12.75" customHeight="1" x14ac:dyDescent="0.2"/>
    <row r="43" spans="1:53" ht="12.75" customHeight="1" x14ac:dyDescent="0.2"/>
    <row r="44" spans="1:53" ht="12.75" customHeight="1" x14ac:dyDescent="0.2"/>
    <row r="45" spans="1:53" ht="12.75" customHeight="1" x14ac:dyDescent="0.2"/>
    <row r="46" spans="1:53" ht="12.75" customHeight="1" x14ac:dyDescent="0.2"/>
    <row r="47" spans="1:53" ht="12.75" customHeight="1" x14ac:dyDescent="0.2"/>
    <row r="48" spans="1:5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151">
    <mergeCell ref="T32:AK32"/>
    <mergeCell ref="T21:AM21"/>
    <mergeCell ref="Z24:AQ24"/>
    <mergeCell ref="Z22:AM22"/>
    <mergeCell ref="B27:Q27"/>
    <mergeCell ref="R27:S27"/>
    <mergeCell ref="B32:Q32"/>
    <mergeCell ref="AR24:AS24"/>
    <mergeCell ref="AT24:BA24"/>
    <mergeCell ref="AN25:AQ25"/>
    <mergeCell ref="AR25:AS25"/>
    <mergeCell ref="AR22:AS22"/>
    <mergeCell ref="AR23:AS23"/>
    <mergeCell ref="A26:BA26"/>
    <mergeCell ref="AL23:AM23"/>
    <mergeCell ref="AL25:AM25"/>
    <mergeCell ref="AL32:AM32"/>
    <mergeCell ref="Z23:AE23"/>
    <mergeCell ref="AF23:AK23"/>
    <mergeCell ref="P22:Q22"/>
    <mergeCell ref="P23:Q23"/>
    <mergeCell ref="P24:Q24"/>
    <mergeCell ref="P25:Q25"/>
    <mergeCell ref="Z25:AK25"/>
    <mergeCell ref="B9:B14"/>
    <mergeCell ref="C9:C14"/>
    <mergeCell ref="AR10:AS10"/>
    <mergeCell ref="R11:S11"/>
    <mergeCell ref="B21:Q21"/>
    <mergeCell ref="T25:Y25"/>
    <mergeCell ref="AS17:AW17"/>
    <mergeCell ref="AX17:BA17"/>
    <mergeCell ref="AB17:AE17"/>
    <mergeCell ref="AF17:AJ17"/>
    <mergeCell ref="K13:P13"/>
    <mergeCell ref="K14:P14"/>
    <mergeCell ref="O17:R17"/>
    <mergeCell ref="R21:S21"/>
    <mergeCell ref="F17:J17"/>
    <mergeCell ref="K17:N17"/>
    <mergeCell ref="S17:W17"/>
    <mergeCell ref="X17:AA17"/>
    <mergeCell ref="A15:BA15"/>
    <mergeCell ref="R16:S16"/>
    <mergeCell ref="AK17:AN17"/>
    <mergeCell ref="AO17:AR17"/>
    <mergeCell ref="R24:S24"/>
    <mergeCell ref="R25:S25"/>
    <mergeCell ref="K10:P10"/>
    <mergeCell ref="K11:P11"/>
    <mergeCell ref="K12:P12"/>
    <mergeCell ref="A33:AI33"/>
    <mergeCell ref="R32:S32"/>
    <mergeCell ref="AR32:AS32"/>
    <mergeCell ref="AN32:AQ32"/>
    <mergeCell ref="AJ33:BA33"/>
    <mergeCell ref="AG28:AK28"/>
    <mergeCell ref="AL28:AO28"/>
    <mergeCell ref="AP28:AS28"/>
    <mergeCell ref="AT28:AW28"/>
    <mergeCell ref="T28:W28"/>
    <mergeCell ref="X28:AB28"/>
    <mergeCell ref="AC28:AF28"/>
    <mergeCell ref="G28:J28"/>
    <mergeCell ref="B28:F28"/>
    <mergeCell ref="K28:N28"/>
    <mergeCell ref="O28:S28"/>
    <mergeCell ref="B17:E17"/>
    <mergeCell ref="T16:AI16"/>
    <mergeCell ref="AJ16:BA16"/>
    <mergeCell ref="B16:Q16"/>
    <mergeCell ref="R13:S13"/>
    <mergeCell ref="V4:AI4"/>
    <mergeCell ref="T4:U4"/>
    <mergeCell ref="R10:S10"/>
    <mergeCell ref="R14:S14"/>
    <mergeCell ref="R12:S12"/>
    <mergeCell ref="AL10:AQ10"/>
    <mergeCell ref="AL11:AQ11"/>
    <mergeCell ref="AL12:AQ12"/>
    <mergeCell ref="AL13:AQ13"/>
    <mergeCell ref="AL14:AQ14"/>
    <mergeCell ref="V10:AA10"/>
    <mergeCell ref="V11:AA11"/>
    <mergeCell ref="V12:AA12"/>
    <mergeCell ref="V13:AA13"/>
    <mergeCell ref="V14:AA14"/>
    <mergeCell ref="T10:U10"/>
    <mergeCell ref="T11:U11"/>
    <mergeCell ref="T12:U12"/>
    <mergeCell ref="T13:U13"/>
    <mergeCell ref="T14:U14"/>
    <mergeCell ref="AB10:AC10"/>
    <mergeCell ref="AB11:AC11"/>
    <mergeCell ref="AB12:AC12"/>
    <mergeCell ref="AB13:AC13"/>
    <mergeCell ref="AB14:AC14"/>
    <mergeCell ref="A1:M1"/>
    <mergeCell ref="Y1:BA1"/>
    <mergeCell ref="A2:BA2"/>
    <mergeCell ref="A3:BA3"/>
    <mergeCell ref="AB5:AE5"/>
    <mergeCell ref="AO5:AR5"/>
    <mergeCell ref="AJ4:BA4"/>
    <mergeCell ref="AK5:AN5"/>
    <mergeCell ref="AF5:AJ5"/>
    <mergeCell ref="F5:J5"/>
    <mergeCell ref="K5:N5"/>
    <mergeCell ref="S5:W5"/>
    <mergeCell ref="X5:AA5"/>
    <mergeCell ref="AX5:BA5"/>
    <mergeCell ref="AS5:AW5"/>
    <mergeCell ref="R4:S4"/>
    <mergeCell ref="B5:E5"/>
    <mergeCell ref="O5:R5"/>
    <mergeCell ref="B4:Q4"/>
    <mergeCell ref="AU10:AZ10"/>
    <mergeCell ref="AU11:AZ11"/>
    <mergeCell ref="AU12:AZ12"/>
    <mergeCell ref="AU13:AZ13"/>
    <mergeCell ref="AU14:AZ14"/>
    <mergeCell ref="AD10:AI10"/>
    <mergeCell ref="AD11:AI11"/>
    <mergeCell ref="AD12:AI12"/>
    <mergeCell ref="AD13:AI13"/>
    <mergeCell ref="AD14:AI14"/>
    <mergeCell ref="AR12:AS12"/>
    <mergeCell ref="AN21:AQ21"/>
    <mergeCell ref="AR21:AS21"/>
    <mergeCell ref="AR11:AS11"/>
    <mergeCell ref="AR13:AS13"/>
    <mergeCell ref="AR14:AS14"/>
    <mergeCell ref="D9:BA9"/>
    <mergeCell ref="D10:D14"/>
    <mergeCell ref="AX28:BA28"/>
    <mergeCell ref="T27:AI27"/>
    <mergeCell ref="AJ27:BA27"/>
    <mergeCell ref="AN22:AQ22"/>
    <mergeCell ref="T22:Y22"/>
    <mergeCell ref="T23:Y23"/>
    <mergeCell ref="T24:Y24"/>
    <mergeCell ref="R22:S22"/>
    <mergeCell ref="R23:S23"/>
    <mergeCell ref="B22:G22"/>
    <mergeCell ref="B23:G23"/>
    <mergeCell ref="B24:G24"/>
    <mergeCell ref="B25:G25"/>
    <mergeCell ref="I22:N22"/>
    <mergeCell ref="I23:N23"/>
    <mergeCell ref="I24:N24"/>
    <mergeCell ref="I25:N25"/>
  </mergeCells>
  <pageMargins left="0.25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 K2023 (04.12)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USER_STA</cp:lastModifiedBy>
  <cp:lastPrinted>2024-01-09T10:12:52Z</cp:lastPrinted>
  <dcterms:created xsi:type="dcterms:W3CDTF">2011-09-28T04:29:56Z</dcterms:created>
  <dcterms:modified xsi:type="dcterms:W3CDTF">2024-01-10T04:22:59Z</dcterms:modified>
</cp:coreProperties>
</file>